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472263\Box\【内部共有】1510建設技術企画課\03_技術指導係\385_■快適な仮設トイレの設置工事\R03\04_改定通知\"/>
    </mc:Choice>
  </mc:AlternateContent>
  <xr:revisionPtr revIDLastSave="0" documentId="13_ncr:1_{CAAD27AD-0225-45C7-B1C2-8B7D9BED35C1}" xr6:coauthVersionLast="47" xr6:coauthVersionMax="47" xr10:uidLastSave="{00000000-0000-0000-0000-000000000000}"/>
  <bookViews>
    <workbookView xWindow="-110" yWindow="-110" windowWidth="19420" windowHeight="10560" tabRatio="755" xr2:uid="{00000000-000D-0000-FFFF-FFFF00000000}"/>
  </bookViews>
  <sheets>
    <sheet name="①計画書" sheetId="13" r:id="rId1"/>
    <sheet name="②チェックシート" sheetId="8" r:id="rId2"/>
    <sheet name="③報告書" sheetId="11" r:id="rId3"/>
    <sheet name="④アンケート（工事番号0000000）" sheetId="3" r:id="rId4"/>
    <sheet name="（記入例）②チェックシート" sheetId="9" r:id="rId5"/>
    <sheet name="（記入例）③報告書" sheetId="14" r:id="rId6"/>
  </sheets>
  <definedNames>
    <definedName name="_xlnm.Print_Area" localSheetId="4">'（記入例）②チェックシート'!$A$1:$K$26</definedName>
    <definedName name="_xlnm.Print_Area" localSheetId="5">'（記入例）③報告書'!$A$1:$O$22</definedName>
    <definedName name="_xlnm.Print_Area" localSheetId="0">①計画書!$A$1:$O$21</definedName>
    <definedName name="_xlnm.Print_Area" localSheetId="1">②チェックシート!$A$1:$K$26</definedName>
    <definedName name="_xlnm.Print_Area" localSheetId="2">③報告書!$A$1:$O$22</definedName>
    <definedName name="_xlnm.Print_Area" localSheetId="3">'④アンケート（工事番号0000000）'!$A$1:$AB$79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3" l="1"/>
  <c r="O11" i="14" l="1"/>
  <c r="M11" i="14"/>
  <c r="L18" i="14"/>
  <c r="K18" i="14"/>
  <c r="I18" i="14"/>
  <c r="H18" i="14"/>
  <c r="L15" i="14"/>
  <c r="E15" i="14"/>
  <c r="D15" i="14"/>
  <c r="L14" i="14" s="1"/>
  <c r="O13" i="14"/>
  <c r="J17" i="14" s="1"/>
  <c r="L12" i="14"/>
  <c r="J12" i="14"/>
  <c r="B5" i="14"/>
  <c r="B6" i="14" s="1"/>
  <c r="B7" i="14" s="1"/>
  <c r="B8" i="14" s="1"/>
  <c r="B9" i="14" s="1"/>
  <c r="B10" i="14" s="1"/>
  <c r="B11" i="14" s="1"/>
  <c r="B12" i="14" s="1"/>
  <c r="B14" i="14" s="1"/>
  <c r="B16" i="14" s="1"/>
  <c r="B19" i="14" s="1"/>
  <c r="H8" i="3"/>
  <c r="E10" i="11"/>
  <c r="E9" i="11"/>
  <c r="C31" i="3" s="1"/>
  <c r="E8" i="11"/>
  <c r="C14" i="3" s="1"/>
  <c r="E7" i="11"/>
  <c r="E6" i="11"/>
  <c r="H5" i="3" s="1"/>
  <c r="E5" i="11"/>
  <c r="F10" i="8"/>
  <c r="F9" i="8"/>
  <c r="F8" i="8"/>
  <c r="F4" i="8"/>
  <c r="F3" i="8"/>
  <c r="B5" i="13"/>
  <c r="B6" i="13" s="1"/>
  <c r="B7" i="13" s="1"/>
  <c r="B8" i="13" s="1"/>
  <c r="B9" i="13" s="1"/>
  <c r="B10" i="13" s="1"/>
  <c r="B11" i="13" s="1"/>
  <c r="B12" i="13" s="1"/>
  <c r="B14" i="13" s="1"/>
  <c r="B16" i="13" s="1"/>
  <c r="B19" i="13" s="1"/>
  <c r="K18" i="13"/>
  <c r="I18" i="13"/>
  <c r="H18" i="13"/>
  <c r="L15" i="13"/>
  <c r="E15" i="13"/>
  <c r="O15" i="13" s="1"/>
  <c r="L17" i="13" s="1"/>
  <c r="D15" i="13"/>
  <c r="L14" i="13" s="1"/>
  <c r="J14" i="13"/>
  <c r="O13" i="13"/>
  <c r="J17" i="13" s="1"/>
  <c r="L12" i="13"/>
  <c r="J12" i="13"/>
  <c r="O11" i="13"/>
  <c r="M11" i="13"/>
  <c r="E15" i="11"/>
  <c r="K18" i="11"/>
  <c r="I18" i="11"/>
  <c r="L18" i="11"/>
  <c r="J12" i="11"/>
  <c r="L15" i="11"/>
  <c r="L12" i="11"/>
  <c r="D15" i="11"/>
  <c r="J14" i="11" s="1"/>
  <c r="M31" i="3"/>
  <c r="J14" i="14" l="1"/>
  <c r="O15" i="14"/>
  <c r="O17" i="13"/>
  <c r="L14" i="11"/>
  <c r="O15" i="11"/>
  <c r="L17" i="11" s="1"/>
  <c r="O13" i="11"/>
  <c r="O11" i="11"/>
  <c r="M11" i="11"/>
  <c r="B5" i="11"/>
  <c r="B6" i="11" s="1"/>
  <c r="B7" i="11" s="1"/>
  <c r="B8" i="11" s="1"/>
  <c r="B9" i="11" s="1"/>
  <c r="B10" i="11" s="1"/>
  <c r="B11" i="11" s="1"/>
  <c r="B12" i="11" s="1"/>
  <c r="B14" i="11" s="1"/>
  <c r="B16" i="11" s="1"/>
  <c r="B19" i="11" s="1"/>
  <c r="G7" i="9"/>
  <c r="I7" i="9" s="1"/>
  <c r="G7" i="8"/>
  <c r="I7" i="8" s="1"/>
  <c r="O18" i="13" l="1"/>
  <c r="J18" i="13"/>
  <c r="L17" i="14"/>
  <c r="O17" i="14" s="1"/>
  <c r="J18" i="14" s="1"/>
  <c r="O18" i="14" s="1"/>
  <c r="J17" i="11"/>
  <c r="O17" i="11" s="1"/>
  <c r="J18" i="11" s="1"/>
  <c r="H18" i="11"/>
  <c r="O18" i="11" l="1"/>
</calcChain>
</file>

<file path=xl/sharedStrings.xml><?xml version="1.0" encoding="utf-8"?>
<sst xmlns="http://schemas.openxmlformats.org/spreadsheetml/2006/main" count="337" uniqueCount="149">
  <si>
    <t>↓</t>
    <phoneticPr fontId="2"/>
  </si>
  <si>
    <t>受注者名</t>
    <rPh sb="0" eb="3">
      <t>ジュチュウシャ</t>
    </rPh>
    <rPh sb="3" eb="4">
      <t>メイ</t>
    </rPh>
    <phoneticPr fontId="2"/>
  </si>
  <si>
    <t>工事番号</t>
    <rPh sb="0" eb="2">
      <t>コウジ</t>
    </rPh>
    <rPh sb="2" eb="4">
      <t>バンゴウ</t>
    </rPh>
    <phoneticPr fontId="2"/>
  </si>
  <si>
    <t>工事名</t>
    <rPh sb="0" eb="2">
      <t>コウジ</t>
    </rPh>
    <rPh sb="2" eb="3">
      <t>メイ</t>
    </rPh>
    <phoneticPr fontId="2"/>
  </si>
  <si>
    <t>記入者名</t>
    <rPh sb="0" eb="2">
      <t>キニュウ</t>
    </rPh>
    <rPh sb="2" eb="3">
      <t>シャ</t>
    </rPh>
    <rPh sb="3" eb="4">
      <t>メイ</t>
    </rPh>
    <phoneticPr fontId="2"/>
  </si>
  <si>
    <t>発注所属名</t>
    <rPh sb="0" eb="2">
      <t>ハッチュウ</t>
    </rPh>
    <rPh sb="2" eb="4">
      <t>ショゾク</t>
    </rPh>
    <rPh sb="4" eb="5">
      <t>メイ</t>
    </rPh>
    <phoneticPr fontId="2"/>
  </si>
  <si>
    <t>アンケートは終了です。ご協力ありがとうございました。</t>
    <phoneticPr fontId="2"/>
  </si>
  <si>
    <t>監督員等と主に打合せを実施した「現場代理人」または「主任技術者」の方がご記入ください。</t>
    <rPh sb="0" eb="3">
      <t>カントクイン</t>
    </rPh>
    <rPh sb="3" eb="4">
      <t>トウ</t>
    </rPh>
    <rPh sb="5" eb="6">
      <t>オモ</t>
    </rPh>
    <rPh sb="7" eb="9">
      <t>ウチアワ</t>
    </rPh>
    <rPh sb="11" eb="13">
      <t>ジッシ</t>
    </rPh>
    <rPh sb="16" eb="18">
      <t>ゲンバ</t>
    </rPh>
    <rPh sb="18" eb="21">
      <t>ダイリニン</t>
    </rPh>
    <rPh sb="26" eb="28">
      <t>シュニン</t>
    </rPh>
    <rPh sb="28" eb="31">
      <t>ギジュツシャ</t>
    </rPh>
    <rPh sb="33" eb="34">
      <t>カタ</t>
    </rPh>
    <rPh sb="36" eb="38">
      <t>キニュウ</t>
    </rPh>
    <phoneticPr fontId="2"/>
  </si>
  <si>
    <t>下記設問に回答をお願いします。</t>
    <rPh sb="0" eb="2">
      <t>カキ</t>
    </rPh>
    <rPh sb="2" eb="4">
      <t>セツモン</t>
    </rPh>
    <rPh sb="5" eb="7">
      <t>カイトウ</t>
    </rPh>
    <rPh sb="9" eb="10">
      <t>ネガ</t>
    </rPh>
    <phoneticPr fontId="2"/>
  </si>
  <si>
    <t>快適な仮設トイレの設置工事に関するアンケート</t>
    <rPh sb="14" eb="15">
      <t>カン</t>
    </rPh>
    <phoneticPr fontId="2"/>
  </si>
  <si>
    <t>【2】</t>
    <phoneticPr fontId="2"/>
  </si>
  <si>
    <t>その他、快適な仮設トイレの設置工事の試行に関するご意見、ご要望があればご記入ください。</t>
    <rPh sb="2" eb="3">
      <t>タ</t>
    </rPh>
    <rPh sb="15" eb="17">
      <t>コウジ</t>
    </rPh>
    <rPh sb="18" eb="20">
      <t>シコウ</t>
    </rPh>
    <rPh sb="21" eb="22">
      <t>カン</t>
    </rPh>
    <rPh sb="25" eb="27">
      <t>イケン</t>
    </rPh>
    <rPh sb="29" eb="31">
      <t>ヨウボウ</t>
    </rPh>
    <rPh sb="36" eb="38">
      <t>キニュウ</t>
    </rPh>
    <phoneticPr fontId="2"/>
  </si>
  <si>
    <t>【1】</t>
    <phoneticPr fontId="2"/>
  </si>
  <si>
    <t>特に反応なし</t>
    <rPh sb="0" eb="1">
      <t>トク</t>
    </rPh>
    <rPh sb="2" eb="4">
      <t>ハンノウ</t>
    </rPh>
    <phoneticPr fontId="2"/>
  </si>
  <si>
    <t>は受注者入力及びチェック箇所</t>
    <rPh sb="1" eb="4">
      <t>ジュチュウシャ</t>
    </rPh>
    <rPh sb="4" eb="6">
      <t>ニュウリョク</t>
    </rPh>
    <rPh sb="6" eb="7">
      <t>オヨ</t>
    </rPh>
    <rPh sb="12" eb="14">
      <t>カショ</t>
    </rPh>
    <phoneticPr fontId="15"/>
  </si>
  <si>
    <t>は監督員チェック箇所</t>
    <rPh sb="1" eb="4">
      <t>カントクイン</t>
    </rPh>
    <rPh sb="8" eb="10">
      <t>カショ</t>
    </rPh>
    <phoneticPr fontId="15"/>
  </si>
  <si>
    <t>工事名</t>
    <rPh sb="0" eb="1">
      <t>コウ</t>
    </rPh>
    <rPh sb="1" eb="2">
      <t>コト</t>
    </rPh>
    <rPh sb="2" eb="3">
      <t>メイ</t>
    </rPh>
    <phoneticPr fontId="2"/>
  </si>
  <si>
    <t>設置予定期間</t>
    <rPh sb="0" eb="2">
      <t>セッチ</t>
    </rPh>
    <rPh sb="2" eb="4">
      <t>ヨテイ</t>
    </rPh>
    <rPh sb="4" eb="6">
      <t>キカン</t>
    </rPh>
    <phoneticPr fontId="2"/>
  </si>
  <si>
    <t>自：</t>
    <rPh sb="0" eb="1">
      <t>ジ</t>
    </rPh>
    <phoneticPr fontId="2"/>
  </si>
  <si>
    <t>至：</t>
    <rPh sb="0" eb="1">
      <t>イタル</t>
    </rPh>
    <phoneticPr fontId="2"/>
  </si>
  <si>
    <t>期間</t>
    <rPh sb="0" eb="2">
      <t>キカン</t>
    </rPh>
    <phoneticPr fontId="2"/>
  </si>
  <si>
    <t>日</t>
    <rPh sb="0" eb="1">
      <t>ニチ</t>
    </rPh>
    <phoneticPr fontId="2"/>
  </si>
  <si>
    <t>月</t>
    <rPh sb="0" eb="1">
      <t>ゲツ</t>
    </rPh>
    <phoneticPr fontId="2"/>
  </si>
  <si>
    <t>レンタル会社名</t>
    <rPh sb="6" eb="7">
      <t>メイ</t>
    </rPh>
    <phoneticPr fontId="15"/>
  </si>
  <si>
    <t>快適な仮設トイレメーカー名</t>
    <rPh sb="12" eb="13">
      <t>メイ</t>
    </rPh>
    <phoneticPr fontId="15"/>
  </si>
  <si>
    <t>快適な仮設トイレ製品名（型式）</t>
    <rPh sb="8" eb="10">
      <t>セイヒン</t>
    </rPh>
    <rPh sb="10" eb="11">
      <t>メイ</t>
    </rPh>
    <rPh sb="12" eb="14">
      <t>カタシキ</t>
    </rPh>
    <phoneticPr fontId="15"/>
  </si>
  <si>
    <t>受注者
チェック</t>
    <rPh sb="0" eb="3">
      <t>ジュチュウシャ</t>
    </rPh>
    <phoneticPr fontId="2"/>
  </si>
  <si>
    <t>発注者
チェック</t>
    <rPh sb="0" eb="3">
      <t>ハッチュウシャ</t>
    </rPh>
    <phoneticPr fontId="2"/>
  </si>
  <si>
    <t>提出時確認</t>
    <rPh sb="0" eb="2">
      <t>テイシュツ</t>
    </rPh>
    <rPh sb="2" eb="3">
      <t>ジ</t>
    </rPh>
    <rPh sb="3" eb="5">
      <t>カクニン</t>
    </rPh>
    <phoneticPr fontId="2"/>
  </si>
  <si>
    <t>施工時確認</t>
    <rPh sb="0" eb="3">
      <t>セコウジ</t>
    </rPh>
    <rPh sb="3" eb="5">
      <t>カクニン</t>
    </rPh>
    <phoneticPr fontId="2"/>
  </si>
  <si>
    <t>日付　　／</t>
    <rPh sb="0" eb="2">
      <t>ヒヅケ</t>
    </rPh>
    <phoneticPr fontId="2"/>
  </si>
  <si>
    <t>洋式便座</t>
    <rPh sb="0" eb="2">
      <t>ヨウシキ</t>
    </rPh>
    <rPh sb="2" eb="4">
      <t>ベンザ</t>
    </rPh>
    <phoneticPr fontId="2"/>
  </si>
  <si>
    <t>□</t>
    <phoneticPr fontId="2"/>
  </si>
  <si>
    <t>□</t>
    <phoneticPr fontId="2"/>
  </si>
  <si>
    <t>②</t>
    <phoneticPr fontId="2"/>
  </si>
  <si>
    <t>水洗機能
（簡易水洗を含む）</t>
    <rPh sb="0" eb="2">
      <t>ミズアラ</t>
    </rPh>
    <rPh sb="2" eb="4">
      <t>キノウ</t>
    </rPh>
    <rPh sb="6" eb="8">
      <t>カンイ</t>
    </rPh>
    <rPh sb="8" eb="10">
      <t>ミズアラ</t>
    </rPh>
    <rPh sb="11" eb="12">
      <t>フク</t>
    </rPh>
    <phoneticPr fontId="2"/>
  </si>
  <si>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2"/>
  </si>
  <si>
    <t>□</t>
    <phoneticPr fontId="2"/>
  </si>
  <si>
    <t>注</t>
    <rPh sb="0" eb="1">
      <t>チュウ</t>
    </rPh>
    <phoneticPr fontId="2"/>
  </si>
  <si>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2"/>
  </si>
  <si>
    <t>快適な仮設トイレのチェックシート（快適トイレ）</t>
    <rPh sb="0" eb="2">
      <t>カイテキ</t>
    </rPh>
    <rPh sb="17" eb="19">
      <t>カイテキ</t>
    </rPh>
    <phoneticPr fontId="2"/>
  </si>
  <si>
    <t>快適トイレ仕様</t>
    <rPh sb="0" eb="2">
      <t>カイテキ</t>
    </rPh>
    <phoneticPr fontId="2"/>
  </si>
  <si>
    <t>①</t>
    <phoneticPr fontId="2"/>
  </si>
  <si>
    <t>□</t>
    <phoneticPr fontId="2"/>
  </si>
  <si>
    <t>③</t>
    <phoneticPr fontId="2"/>
  </si>
  <si>
    <t>④</t>
    <phoneticPr fontId="2"/>
  </si>
  <si>
    <t>容易に開かない施錠機能（二重ロック等）
※二重ロックの備えがなくても容易に開かないことを製造者が説明出来るもの</t>
    <phoneticPr fontId="2"/>
  </si>
  <si>
    <t>⑤</t>
    <phoneticPr fontId="2"/>
  </si>
  <si>
    <t>照明設備（電源がなくても良いもの）</t>
    <phoneticPr fontId="2"/>
  </si>
  <si>
    <t>⑥</t>
    <phoneticPr fontId="2"/>
  </si>
  <si>
    <t>衣類掛け等のフック付，又は，荷物置き場設備機能
（耐荷重５ｋｇ以上）</t>
    <phoneticPr fontId="2"/>
  </si>
  <si>
    <t>⑦</t>
    <phoneticPr fontId="2"/>
  </si>
  <si>
    <t>男女別の明確な表示
※現場に男女がいる場合</t>
    <phoneticPr fontId="2"/>
  </si>
  <si>
    <t>⑧</t>
    <phoneticPr fontId="2"/>
  </si>
  <si>
    <t>サニタリーボックス
※女性専用トイレに限る</t>
    <phoneticPr fontId="2"/>
  </si>
  <si>
    <t>⑨</t>
    <phoneticPr fontId="2"/>
  </si>
  <si>
    <t>鏡付き洗面台</t>
    <phoneticPr fontId="2"/>
  </si>
  <si>
    <t>⑩</t>
    <phoneticPr fontId="2"/>
  </si>
  <si>
    <t>便座除菌シート等の衛生用品</t>
    <phoneticPr fontId="2"/>
  </si>
  <si>
    <t>一般県道○○線　　○○工事</t>
    <phoneticPr fontId="2"/>
  </si>
  <si>
    <t>○○建設㈱</t>
    <phoneticPr fontId="2"/>
  </si>
  <si>
    <t>㈱○○レンタル</t>
    <phoneticPr fontId="2"/>
  </si>
  <si>
    <t>○○㈱</t>
    <phoneticPr fontId="2"/>
  </si>
  <si>
    <t>快適トイレ○○（○○－○○）</t>
    <phoneticPr fontId="2"/>
  </si>
  <si>
    <t>①</t>
    <phoneticPr fontId="2"/>
  </si>
  <si>
    <t>④</t>
    <phoneticPr fontId="2"/>
  </si>
  <si>
    <t>容易に開かない施錠機能（二重ロック等）
※二重ロックの備えがなくても容易に開かないことを製造者が説明出来るもの</t>
    <phoneticPr fontId="2"/>
  </si>
  <si>
    <t>⑤</t>
    <phoneticPr fontId="2"/>
  </si>
  <si>
    <t>照明設備（電源がなくても良いもの）</t>
    <phoneticPr fontId="2"/>
  </si>
  <si>
    <t>⑥</t>
    <phoneticPr fontId="2"/>
  </si>
  <si>
    <t>⑦</t>
    <phoneticPr fontId="2"/>
  </si>
  <si>
    <t>男女別の明確な表示
※現場に男女がいる場合</t>
    <phoneticPr fontId="2"/>
  </si>
  <si>
    <t>□</t>
    <phoneticPr fontId="2"/>
  </si>
  <si>
    <t>⑧</t>
    <phoneticPr fontId="2"/>
  </si>
  <si>
    <t>サニタリーボックス
※女性専用トイレに限る</t>
    <phoneticPr fontId="2"/>
  </si>
  <si>
    <t>⑩</t>
    <phoneticPr fontId="2"/>
  </si>
  <si>
    <t>は受注者入力箇所</t>
    <rPh sb="1" eb="4">
      <t>ジュチュウシャ</t>
    </rPh>
    <rPh sb="4" eb="6">
      <t>ニュウリョク</t>
    </rPh>
    <rPh sb="6" eb="8">
      <t>カショ</t>
    </rPh>
    <phoneticPr fontId="15"/>
  </si>
  <si>
    <t>提出年月日</t>
    <phoneticPr fontId="15"/>
  </si>
  <si>
    <t>工事名</t>
    <phoneticPr fontId="15"/>
  </si>
  <si>
    <t>受注者名</t>
    <phoneticPr fontId="15"/>
  </si>
  <si>
    <t>現場代理人名</t>
    <rPh sb="5" eb="6">
      <t>メイ</t>
    </rPh>
    <phoneticPr fontId="15"/>
  </si>
  <si>
    <t>設置予定期間</t>
    <rPh sb="2" eb="4">
      <t>ヨテイ</t>
    </rPh>
    <phoneticPr fontId="15"/>
  </si>
  <si>
    <t>自</t>
    <rPh sb="0" eb="1">
      <t>ジ</t>
    </rPh>
    <phoneticPr fontId="15"/>
  </si>
  <si>
    <t>至</t>
    <rPh sb="0" eb="1">
      <t>イタ</t>
    </rPh>
    <phoneticPr fontId="15"/>
  </si>
  <si>
    <t>設置数
（基）</t>
    <rPh sb="0" eb="3">
      <t>セッチスウ</t>
    </rPh>
    <rPh sb="5" eb="6">
      <t>モト</t>
    </rPh>
    <phoneticPr fontId="2"/>
  </si>
  <si>
    <t>基本料金
（円）</t>
    <rPh sb="0" eb="2">
      <t>キホン</t>
    </rPh>
    <rPh sb="2" eb="4">
      <t>リョウキン</t>
    </rPh>
    <rPh sb="6" eb="7">
      <t>エン</t>
    </rPh>
    <phoneticPr fontId="2"/>
  </si>
  <si>
    <t>合計
（円）</t>
    <rPh sb="0" eb="2">
      <t>ゴウケイ</t>
    </rPh>
    <rPh sb="1" eb="2">
      <t>ケイ</t>
    </rPh>
    <rPh sb="4" eb="5">
      <t>エン</t>
    </rPh>
    <phoneticPr fontId="2"/>
  </si>
  <si>
    <t>　（</t>
    <phoneticPr fontId="2"/>
  </si>
  <si>
    <t>×</t>
    <phoneticPr fontId="2"/>
  </si>
  <si>
    <t>＝</t>
    <phoneticPr fontId="2"/>
  </si>
  <si>
    <t>）</t>
    <phoneticPr fontId="2"/>
  </si>
  <si>
    <t>監督員の所属及び氏名</t>
    <phoneticPr fontId="2"/>
  </si>
  <si>
    <t>※　受注者は快適な仮設トイレの設置を協議する際に監督員へこの計画書を提出すること。</t>
    <rPh sb="18" eb="20">
      <t>キョウギ</t>
    </rPh>
    <rPh sb="22" eb="23">
      <t>サイ</t>
    </rPh>
    <rPh sb="30" eb="33">
      <t>ケイカクショ</t>
    </rPh>
    <rPh sb="34" eb="36">
      <t>テイシュツ</t>
    </rPh>
    <phoneticPr fontId="2"/>
  </si>
  <si>
    <t>快適な仮設トイレ設置報告書</t>
    <rPh sb="0" eb="2">
      <t>カイテキ</t>
    </rPh>
    <rPh sb="3" eb="5">
      <t>カセツ</t>
    </rPh>
    <rPh sb="8" eb="10">
      <t>セッチ</t>
    </rPh>
    <rPh sb="10" eb="13">
      <t>ホウコクショ</t>
    </rPh>
    <phoneticPr fontId="2"/>
  </si>
  <si>
    <t>提出年月日</t>
    <phoneticPr fontId="15"/>
  </si>
  <si>
    <t>工事名</t>
    <phoneticPr fontId="15"/>
  </si>
  <si>
    <t>受注者名</t>
    <phoneticPr fontId="15"/>
  </si>
  <si>
    <t>設置期間</t>
    <phoneticPr fontId="15"/>
  </si>
  <si>
    <t>設置した快適な仮設トイレの費用</t>
    <rPh sb="4" eb="6">
      <t>カイテキ</t>
    </rPh>
    <phoneticPr fontId="15"/>
  </si>
  <si>
    <t>×</t>
    <phoneticPr fontId="2"/>
  </si>
  <si>
    <t>）</t>
    <phoneticPr fontId="2"/>
  </si>
  <si>
    <t>＋</t>
    <phoneticPr fontId="2"/>
  </si>
  <si>
    <t>＝</t>
    <phoneticPr fontId="2"/>
  </si>
  <si>
    <t>　（</t>
    <phoneticPr fontId="2"/>
  </si>
  <si>
    <t>和式トイレで設置した場合の費用</t>
    <rPh sb="0" eb="2">
      <t>ワシキ</t>
    </rPh>
    <rPh sb="6" eb="8">
      <t>セッチ</t>
    </rPh>
    <rPh sb="10" eb="12">
      <t>バアイ</t>
    </rPh>
    <rPh sb="13" eb="15">
      <t>ヒヨウ</t>
    </rPh>
    <phoneticPr fontId="2"/>
  </si>
  <si>
    <t>設置した快適な仮設トイレと
和式トイレとの費用差額</t>
    <phoneticPr fontId="2"/>
  </si>
  <si>
    <t>－</t>
    <phoneticPr fontId="2"/>
  </si>
  <si>
    <t>※　受注者は入力後に監督員へこの電子データ（EXCEL）を提出すること。</t>
    <rPh sb="6" eb="9">
      <t>ニュウリョクゴ</t>
    </rPh>
    <rPh sb="16" eb="18">
      <t>デンシ</t>
    </rPh>
    <phoneticPr fontId="2"/>
  </si>
  <si>
    <t>※　監督員は内容を確認後、この電子データ（EXCEL）を建設技術企画課技術指導係へ提出すること。</t>
    <rPh sb="2" eb="4">
      <t>カントク</t>
    </rPh>
    <rPh sb="4" eb="5">
      <t>イン</t>
    </rPh>
    <rPh sb="6" eb="8">
      <t>ナイヨウ</t>
    </rPh>
    <rPh sb="9" eb="12">
      <t>カクニンゴ</t>
    </rPh>
    <rPh sb="28" eb="30">
      <t>ケンセツ</t>
    </rPh>
    <rPh sb="30" eb="32">
      <t>ギジュツ</t>
    </rPh>
    <rPh sb="32" eb="34">
      <t>キカク</t>
    </rPh>
    <rPh sb="34" eb="35">
      <t>カ</t>
    </rPh>
    <rPh sb="35" eb="37">
      <t>ギジュツ</t>
    </rPh>
    <rPh sb="37" eb="39">
      <t>シドウ</t>
    </rPh>
    <rPh sb="39" eb="40">
      <t>カカリ</t>
    </rPh>
    <rPh sb="41" eb="43">
      <t>テイシュツ</t>
    </rPh>
    <phoneticPr fontId="2"/>
  </si>
  <si>
    <t>一般県道○○線　　○○工事</t>
    <rPh sb="0" eb="2">
      <t>イッパン</t>
    </rPh>
    <rPh sb="2" eb="4">
      <t>ケンドウ</t>
    </rPh>
    <rPh sb="6" eb="7">
      <t>セン</t>
    </rPh>
    <rPh sb="11" eb="13">
      <t>コウジ</t>
    </rPh>
    <phoneticPr fontId="2"/>
  </si>
  <si>
    <t>○○建設㈱</t>
    <rPh sb="2" eb="4">
      <t>ケンセツ</t>
    </rPh>
    <phoneticPr fontId="2"/>
  </si>
  <si>
    <t>○○　○○</t>
    <phoneticPr fontId="15"/>
  </si>
  <si>
    <t>㈱○○レンタル</t>
    <phoneticPr fontId="15"/>
  </si>
  <si>
    <t>○○㈱</t>
    <phoneticPr fontId="15"/>
  </si>
  <si>
    <t>快適トイレ○○（○○－○○）</t>
    <rPh sb="0" eb="2">
      <t>カイテキ</t>
    </rPh>
    <phoneticPr fontId="15"/>
  </si>
  <si>
    <t>①レンタル先</t>
    <rPh sb="5" eb="6">
      <t>サキ</t>
    </rPh>
    <phoneticPr fontId="2"/>
  </si>
  <si>
    <t>今回の工事で設置した快適トイレの①レンタル先と、②そのレンタル先を選ばれた理由を教えてください。</t>
    <rPh sb="0" eb="2">
      <t>コンカイ</t>
    </rPh>
    <rPh sb="3" eb="5">
      <t>コウジ</t>
    </rPh>
    <rPh sb="6" eb="8">
      <t>セッチ</t>
    </rPh>
    <rPh sb="10" eb="12">
      <t>カイテキ</t>
    </rPh>
    <rPh sb="21" eb="22">
      <t>サキ</t>
    </rPh>
    <rPh sb="31" eb="32">
      <t>サキ</t>
    </rPh>
    <rPh sb="33" eb="34">
      <t>エラ</t>
    </rPh>
    <rPh sb="37" eb="39">
      <t>リユウ</t>
    </rPh>
    <rPh sb="40" eb="41">
      <t>オシ</t>
    </rPh>
    <phoneticPr fontId="2"/>
  </si>
  <si>
    <t>②レンタル先を選んだ理由</t>
    <rPh sb="5" eb="6">
      <t>サキ</t>
    </rPh>
    <rPh sb="7" eb="8">
      <t>エラ</t>
    </rPh>
    <rPh sb="10" eb="12">
      <t>リユウ</t>
    </rPh>
    <phoneticPr fontId="2"/>
  </si>
  <si>
    <t>その他（下記に具体的な理由を記載下さい）</t>
    <rPh sb="2" eb="3">
      <t>タ</t>
    </rPh>
    <rPh sb="4" eb="6">
      <t>カキ</t>
    </rPh>
    <rPh sb="7" eb="10">
      <t>グタイテキ</t>
    </rPh>
    <rPh sb="11" eb="13">
      <t>リユウ</t>
    </rPh>
    <rPh sb="14" eb="16">
      <t>キサイ</t>
    </rPh>
    <rPh sb="16" eb="17">
      <t>クダ</t>
    </rPh>
    <phoneticPr fontId="2"/>
  </si>
  <si>
    <t>①現場周辺の反応（周辺住民や、通行人など）</t>
    <rPh sb="1" eb="3">
      <t>ゲンバ</t>
    </rPh>
    <rPh sb="3" eb="5">
      <t>シュウヘン</t>
    </rPh>
    <rPh sb="6" eb="8">
      <t>ハンノウ</t>
    </rPh>
    <rPh sb="9" eb="11">
      <t>シュウヘン</t>
    </rPh>
    <rPh sb="11" eb="13">
      <t>ジュウミン</t>
    </rPh>
    <rPh sb="15" eb="17">
      <t>ツウコウ</t>
    </rPh>
    <rPh sb="17" eb="18">
      <t>ニン</t>
    </rPh>
    <phoneticPr fontId="2"/>
  </si>
  <si>
    <t>良い反応があった</t>
    <rPh sb="0" eb="1">
      <t>ヨ</t>
    </rPh>
    <rPh sb="2" eb="4">
      <t>ハンノウ</t>
    </rPh>
    <phoneticPr fontId="2"/>
  </si>
  <si>
    <t>悪い反応があった</t>
    <rPh sb="0" eb="1">
      <t>ワル</t>
    </rPh>
    <rPh sb="2" eb="4">
      <t>ハンノウ</t>
    </rPh>
    <phoneticPr fontId="2"/>
  </si>
  <si>
    <t>②現場作業員の反応</t>
    <rPh sb="1" eb="3">
      <t>ゲンバ</t>
    </rPh>
    <rPh sb="3" eb="6">
      <t>サギョウイン</t>
    </rPh>
    <rPh sb="7" eb="9">
      <t>ハンノウ</t>
    </rPh>
    <phoneticPr fontId="2"/>
  </si>
  <si>
    <t>【3】</t>
    <phoneticPr fontId="2"/>
  </si>
  <si>
    <t>他のレンタル先と比較して、費用が安価であったため。（現場至近により運搬費が有利だったため、なども該当）</t>
    <rPh sb="0" eb="1">
      <t>ホカ</t>
    </rPh>
    <rPh sb="6" eb="7">
      <t>サキ</t>
    </rPh>
    <rPh sb="8" eb="10">
      <t>ヒカク</t>
    </rPh>
    <rPh sb="13" eb="15">
      <t>ヒヨウ</t>
    </rPh>
    <rPh sb="16" eb="18">
      <t>アンカ</t>
    </rPh>
    <rPh sb="26" eb="28">
      <t>ゲンバ</t>
    </rPh>
    <rPh sb="28" eb="30">
      <t>シキン</t>
    </rPh>
    <rPh sb="33" eb="35">
      <t>ウンパン</t>
    </rPh>
    <rPh sb="35" eb="36">
      <t>ヒ</t>
    </rPh>
    <rPh sb="37" eb="39">
      <t>ユウリ</t>
    </rPh>
    <rPh sb="48" eb="50">
      <t>ガイトウ</t>
    </rPh>
    <phoneticPr fontId="2"/>
  </si>
  <si>
    <t>付き合いによる（従来の仮設トイレのレンタル先と同じ、特に検討などは行わなかった、なども該当）</t>
    <rPh sb="0" eb="1">
      <t>ツ</t>
    </rPh>
    <rPh sb="2" eb="3">
      <t>ア</t>
    </rPh>
    <rPh sb="8" eb="10">
      <t>ジュウライ</t>
    </rPh>
    <rPh sb="11" eb="13">
      <t>カセツ</t>
    </rPh>
    <rPh sb="21" eb="22">
      <t>サキ</t>
    </rPh>
    <rPh sb="23" eb="24">
      <t>オナ</t>
    </rPh>
    <rPh sb="26" eb="27">
      <t>トク</t>
    </rPh>
    <rPh sb="28" eb="30">
      <t>ケントウ</t>
    </rPh>
    <rPh sb="33" eb="34">
      <t>オコナ</t>
    </rPh>
    <rPh sb="43" eb="45">
      <t>ガイトウ</t>
    </rPh>
    <phoneticPr fontId="2"/>
  </si>
  <si>
    <t>（その他の理由）</t>
    <rPh sb="2" eb="3">
      <t>タ</t>
    </rPh>
    <rPh sb="4" eb="6">
      <t>リユウ</t>
    </rPh>
    <phoneticPr fontId="2"/>
  </si>
  <si>
    <t>（</t>
    <phoneticPr fontId="2"/>
  </si>
  <si>
    <t>）</t>
    <phoneticPr fontId="2"/>
  </si>
  <si>
    <t>数社に依頼したが、在庫を有しているレンタル先が①のみであったため。</t>
    <rPh sb="0" eb="2">
      <t>スウシャ</t>
    </rPh>
    <rPh sb="3" eb="5">
      <t>イライ</t>
    </rPh>
    <rPh sb="9" eb="11">
      <t>ザイコ</t>
    </rPh>
    <rPh sb="12" eb="13">
      <t>ユウ</t>
    </rPh>
    <rPh sb="21" eb="22">
      <t>サキ</t>
    </rPh>
    <phoneticPr fontId="2"/>
  </si>
  <si>
    <t>良い反応/悪い反応があった場合は、下記に具体的な内容を記載してください。</t>
    <rPh sb="0" eb="1">
      <t>ヨ</t>
    </rPh>
    <rPh sb="2" eb="4">
      <t>ハンノウ</t>
    </rPh>
    <rPh sb="5" eb="6">
      <t>ワル</t>
    </rPh>
    <rPh sb="7" eb="9">
      <t>ハンノウ</t>
    </rPh>
    <rPh sb="13" eb="15">
      <t>バアイ</t>
    </rPh>
    <rPh sb="17" eb="19">
      <t>カキ</t>
    </rPh>
    <rPh sb="20" eb="23">
      <t>グタイテキ</t>
    </rPh>
    <rPh sb="24" eb="26">
      <t>ナイヨウ</t>
    </rPh>
    <rPh sb="27" eb="29">
      <t>キサイ</t>
    </rPh>
    <phoneticPr fontId="2"/>
  </si>
  <si>
    <t>（ご意見、ご要望）</t>
    <rPh sb="0" eb="2">
      <t>イケン</t>
    </rPh>
    <rPh sb="4" eb="6">
      <t>ヨウボウ</t>
    </rPh>
    <phoneticPr fontId="2"/>
  </si>
  <si>
    <t>（現場作業員の反応）</t>
    <rPh sb="1" eb="3">
      <t>ゲンバ</t>
    </rPh>
    <rPh sb="3" eb="6">
      <t>サギョウイン</t>
    </rPh>
    <rPh sb="7" eb="9">
      <t>ハンノウ</t>
    </rPh>
    <phoneticPr fontId="2"/>
  </si>
  <si>
    <t>（現場周辺の反応）</t>
    <rPh sb="1" eb="3">
      <t>ゲンバ</t>
    </rPh>
    <rPh sb="3" eb="5">
      <t>シュウヘン</t>
    </rPh>
    <rPh sb="6" eb="8">
      <t>ハンノウ</t>
    </rPh>
    <phoneticPr fontId="2"/>
  </si>
  <si>
    <t>【2】</t>
    <phoneticPr fontId="2"/>
  </si>
  <si>
    <t>今回の工事で設置した快適トイレの①メーカー・型式と、②そのメーカー・型式を選ばれた理由を教えてください。</t>
    <rPh sb="0" eb="2">
      <t>コンカイ</t>
    </rPh>
    <rPh sb="3" eb="5">
      <t>コウジ</t>
    </rPh>
    <rPh sb="6" eb="8">
      <t>セッチ</t>
    </rPh>
    <rPh sb="10" eb="12">
      <t>カイテキ</t>
    </rPh>
    <rPh sb="22" eb="24">
      <t>カタシキ</t>
    </rPh>
    <rPh sb="34" eb="36">
      <t>カタシキ</t>
    </rPh>
    <rPh sb="37" eb="38">
      <t>エラ</t>
    </rPh>
    <rPh sb="41" eb="43">
      <t>リユウ</t>
    </rPh>
    <rPh sb="44" eb="45">
      <t>オシ</t>
    </rPh>
    <phoneticPr fontId="2"/>
  </si>
  <si>
    <t>①メーカー</t>
    <phoneticPr fontId="2"/>
  </si>
  <si>
    <t>①型式</t>
    <rPh sb="1" eb="3">
      <t>カタシキ</t>
    </rPh>
    <phoneticPr fontId="2"/>
  </si>
  <si>
    <t>②メーカー・型式を選んだ理由</t>
    <rPh sb="6" eb="8">
      <t>カタシキ</t>
    </rPh>
    <rPh sb="9" eb="10">
      <t>エラ</t>
    </rPh>
    <rPh sb="12" eb="14">
      <t>リユウ</t>
    </rPh>
    <phoneticPr fontId="2"/>
  </si>
  <si>
    <t>レンタル先から勧められたため。（レンタル先の在庫が①の型式しかなかったため、なども該当）</t>
    <rPh sb="4" eb="5">
      <t>サキ</t>
    </rPh>
    <rPh sb="7" eb="8">
      <t>スス</t>
    </rPh>
    <rPh sb="20" eb="21">
      <t>サキ</t>
    </rPh>
    <rPh sb="22" eb="24">
      <t>ザイコ</t>
    </rPh>
    <rPh sb="27" eb="29">
      <t>ケイシキ</t>
    </rPh>
    <rPh sb="41" eb="43">
      <t>ガイトウ</t>
    </rPh>
    <phoneticPr fontId="2"/>
  </si>
  <si>
    <t>月当たり</t>
  </si>
  <si>
    <t>レンタル費用の計算方法</t>
    <phoneticPr fontId="2"/>
  </si>
  <si>
    <t>総費用差額</t>
    <phoneticPr fontId="2"/>
  </si>
  <si>
    <t>月当たり費用差額</t>
    <phoneticPr fontId="2"/>
  </si>
  <si>
    <t>該当箇所に○を入力してください（１箇所のみ）</t>
    <rPh sb="0" eb="2">
      <t>ガイトウ</t>
    </rPh>
    <rPh sb="2" eb="4">
      <t>カショ</t>
    </rPh>
    <rPh sb="7" eb="9">
      <t>ニュウリョク</t>
    </rPh>
    <rPh sb="17" eb="19">
      <t>カショ</t>
    </rPh>
    <phoneticPr fontId="2"/>
  </si>
  <si>
    <t>快適な仮設トイレ設置計画書 (快適トイレ)</t>
    <rPh sb="0" eb="2">
      <t>カイテキ</t>
    </rPh>
    <rPh sb="3" eb="5">
      <t>カセツ</t>
    </rPh>
    <rPh sb="8" eb="10">
      <t>セッチ</t>
    </rPh>
    <rPh sb="10" eb="13">
      <t>ケイカクショ</t>
    </rPh>
    <rPh sb="15" eb="17">
      <t>カイテキ</t>
    </rPh>
    <phoneticPr fontId="2"/>
  </si>
  <si>
    <t>快適な仮設トイレ設置報告書 (快適トイレ)</t>
    <rPh sb="0" eb="2">
      <t>カイテキ</t>
    </rPh>
    <rPh sb="3" eb="5">
      <t>カセツ</t>
    </rPh>
    <rPh sb="8" eb="10">
      <t>セッチ</t>
    </rPh>
    <rPh sb="10" eb="13">
      <t>ホウコクショ</t>
    </rPh>
    <phoneticPr fontId="2"/>
  </si>
  <si>
    <t>快適な仮設トイレ設置に対して、①現場周辺と、②現場作業員からの反応を教えてください。</t>
    <rPh sb="8" eb="10">
      <t>セッチ</t>
    </rPh>
    <rPh sb="11" eb="12">
      <t>タイ</t>
    </rPh>
    <rPh sb="16" eb="18">
      <t>ゲンバ</t>
    </rPh>
    <rPh sb="18" eb="20">
      <t>シュウヘン</t>
    </rPh>
    <rPh sb="23" eb="25">
      <t>ゲンバ</t>
    </rPh>
    <rPh sb="25" eb="28">
      <t>サギョウイン</t>
    </rPh>
    <rPh sb="31" eb="33">
      <t>ハンノウ</t>
    </rPh>
    <rPh sb="34" eb="35">
      <t>オシ</t>
    </rPh>
    <phoneticPr fontId="2"/>
  </si>
  <si>
    <t>変更契約の対象とする和式トイレとの差額上限について、快適トイレ(トイレと洗面台一体型)の場合は49,000円/(基・月)、快適トイレ(トイレと洗面台分離型)の場合は26,000円/(基・月)である。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</si>
</sst>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name val="ＭＳ Ｐゴシック"/>
      <family val="3"/>
      <charset val="128"/>
    </font>
    <font>
      <sz val="11"/>
      <name val="HG丸ｺﾞｼｯｸM-PRO"/>
      <family val="3"/>
      <charset val="128"/>
    </font>
    <font>
      <sz val="6"/>
      <name val="ＭＳ Ｐゴシック"/>
      <family val="3"/>
      <charset val="128"/>
    </font>
    <font>
      <b/>
      <sz val="16"/>
      <name val="HG丸ｺﾞｼｯｸM-PRO"/>
      <family val="3"/>
      <charset val="128"/>
    </font>
    <font>
      <sz val="14"/>
      <name val="HG丸ｺﾞｼｯｸM-PRO"/>
      <family val="3"/>
      <charset val="128"/>
    </font>
    <font>
      <sz val="10.5"/>
      <name val="HG丸ｺﾞｼｯｸM-PRO"/>
      <family val="3"/>
      <charset val="128"/>
    </font>
    <font>
      <u/>
      <sz val="11"/>
      <color theme="10"/>
      <name val="ＭＳ Ｐゴシック"/>
      <family val="3"/>
      <charset val="128"/>
    </font>
    <font>
      <sz val="10.5"/>
      <color rgb="FFFF0000"/>
      <name val="HG丸ｺﾞｼｯｸM-PRO"/>
      <family val="3"/>
      <charset val="128"/>
    </font>
    <font>
      <sz val="10"/>
      <name val="HG丸ｺﾞｼｯｸM-PRO"/>
      <family val="3"/>
      <charset val="128"/>
    </font>
    <font>
      <sz val="16"/>
      <name val="HGS創英角ｺﾞｼｯｸUB"/>
      <family val="3"/>
      <charset val="128"/>
    </font>
    <font>
      <sz val="11"/>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9"/>
      <name val="ＭＳ Ｐゴシック"/>
      <family val="3"/>
      <charset val="128"/>
    </font>
    <font>
      <sz val="8"/>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22"/>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2"/>
      <color rgb="FFFF0000"/>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7">
    <xf numFmtId="0" fontId="0" fillId="0" borderId="0"/>
    <xf numFmtId="0" fontId="6" fillId="0" borderId="0" applyNumberFormat="0" applyFill="0" applyBorder="0" applyAlignment="0" applyProtection="0"/>
    <xf numFmtId="0" fontId="11" fillId="0" borderId="0">
      <alignment vertical="center"/>
    </xf>
    <xf numFmtId="0" fontId="10" fillId="0" borderId="0"/>
    <xf numFmtId="38" fontId="11" fillId="0" borderId="0" applyFont="0" applyFill="0" applyBorder="0" applyAlignment="0" applyProtection="0">
      <alignment vertical="center"/>
    </xf>
    <xf numFmtId="0" fontId="26" fillId="0" borderId="0"/>
    <xf numFmtId="38" fontId="26" fillId="0" borderId="0" applyFont="0" applyFill="0" applyBorder="0" applyAlignment="0" applyProtection="0"/>
  </cellStyleXfs>
  <cellXfs count="221">
    <xf numFmtId="0" fontId="0" fillId="0" borderId="0" xfId="0"/>
    <xf numFmtId="0" fontId="1" fillId="0" borderId="0" xfId="0" applyFont="1"/>
    <xf numFmtId="0" fontId="1" fillId="0" borderId="0" xfId="0" applyFont="1" applyFill="1" applyBorder="1"/>
    <xf numFmtId="0" fontId="1" fillId="0" borderId="0" xfId="0" applyFont="1" applyBorder="1"/>
    <xf numFmtId="0" fontId="1" fillId="0" borderId="0" xfId="0" applyFont="1" applyAlignment="1">
      <alignment vertical="top"/>
    </xf>
    <xf numFmtId="0" fontId="1"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5" fillId="0" borderId="0" xfId="0" applyFont="1" applyBorder="1" applyAlignment="1">
      <alignment horizontal="right"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Alignment="1">
      <alignment horizontal="distributed" vertical="center" indent="5"/>
    </xf>
    <xf numFmtId="0" fontId="7" fillId="0" borderId="0" xfId="0" applyFont="1" applyBorder="1" applyAlignment="1">
      <alignment horizontal="left" vertical="center"/>
    </xf>
    <xf numFmtId="0" fontId="8" fillId="0" borderId="0" xfId="0" applyFont="1"/>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0" xfId="0" applyFont="1" applyAlignment="1">
      <alignment horizontal="center" vertical="center"/>
    </xf>
    <xf numFmtId="0" fontId="5" fillId="0" borderId="0" xfId="0" applyFont="1" applyFill="1" applyBorder="1" applyAlignment="1">
      <alignment vertical="center"/>
    </xf>
    <xf numFmtId="0" fontId="8" fillId="0" borderId="0" xfId="0" applyFont="1" applyAlignment="1">
      <alignment vertical="top"/>
    </xf>
    <xf numFmtId="0" fontId="1" fillId="0" borderId="0" xfId="0" applyFont="1" applyAlignment="1"/>
    <xf numFmtId="0" fontId="9" fillId="0" borderId="0" xfId="0" applyFont="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Fill="1" applyBorder="1"/>
    <xf numFmtId="0" fontId="8" fillId="0" borderId="0" xfId="0" applyFont="1" applyFill="1" applyBorder="1" applyAlignment="1">
      <alignment vertical="center"/>
    </xf>
    <xf numFmtId="0" fontId="5" fillId="0" borderId="0" xfId="0" applyFont="1" applyFill="1" applyBorder="1" applyAlignment="1">
      <alignment horizontal="right" vertical="center"/>
    </xf>
    <xf numFmtId="0" fontId="7" fillId="0" borderId="0" xfId="0" applyFont="1" applyFill="1" applyBorder="1" applyAlignment="1">
      <alignment horizontal="left" vertical="center"/>
    </xf>
    <xf numFmtId="0" fontId="5" fillId="0" borderId="14" xfId="0" applyFont="1" applyFill="1" applyBorder="1" applyAlignment="1">
      <alignment vertical="center"/>
    </xf>
    <xf numFmtId="0" fontId="4" fillId="0" borderId="2"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0" xfId="0" applyFont="1" applyBorder="1" applyAlignment="1">
      <alignment vertical="center" wrapText="1"/>
    </xf>
    <xf numFmtId="0" fontId="5" fillId="4" borderId="7" xfId="0" applyFont="1" applyFill="1" applyBorder="1" applyAlignment="1">
      <alignment horizontal="center" vertical="center"/>
    </xf>
    <xf numFmtId="0" fontId="12" fillId="0" borderId="0" xfId="2" applyFont="1" applyAlignment="1">
      <alignment horizontal="left" vertical="center"/>
    </xf>
    <xf numFmtId="0" fontId="13" fillId="0" borderId="0" xfId="2" applyFont="1" applyAlignment="1">
      <alignment horizontal="left" vertical="center"/>
    </xf>
    <xf numFmtId="0" fontId="13" fillId="0" borderId="0" xfId="2" applyFont="1" applyAlignment="1">
      <alignment horizontal="center" vertical="center"/>
    </xf>
    <xf numFmtId="0" fontId="10" fillId="4" borderId="0" xfId="3" applyFont="1" applyFill="1" applyAlignment="1">
      <alignment vertical="center"/>
    </xf>
    <xf numFmtId="0" fontId="14" fillId="0" borderId="0" xfId="3" applyFont="1" applyAlignment="1">
      <alignment vertical="center"/>
    </xf>
    <xf numFmtId="0" fontId="10" fillId="0" borderId="0" xfId="3" applyFont="1" applyAlignment="1">
      <alignment vertical="center"/>
    </xf>
    <xf numFmtId="0" fontId="12" fillId="0" borderId="0" xfId="2" applyFont="1" applyAlignment="1">
      <alignment horizontal="center" vertical="center"/>
    </xf>
    <xf numFmtId="0" fontId="16" fillId="0" borderId="0" xfId="2" applyFont="1" applyAlignment="1">
      <alignment vertical="top"/>
    </xf>
    <xf numFmtId="0" fontId="11" fillId="0" borderId="0" xfId="2">
      <alignment vertical="center"/>
    </xf>
    <xf numFmtId="0" fontId="10" fillId="5" borderId="0" xfId="3" applyFont="1" applyFill="1" applyAlignment="1">
      <alignment vertical="center"/>
    </xf>
    <xf numFmtId="0" fontId="11" fillId="0" borderId="15" xfId="2" applyBorder="1">
      <alignment vertical="center"/>
    </xf>
    <xf numFmtId="0" fontId="11" fillId="0" borderId="0" xfId="2" applyFill="1" applyBorder="1" applyAlignment="1">
      <alignment vertical="center"/>
    </xf>
    <xf numFmtId="0" fontId="11" fillId="0" borderId="4" xfId="2" applyFont="1" applyBorder="1" applyAlignment="1">
      <alignment horizontal="center" vertical="center"/>
    </xf>
    <xf numFmtId="0" fontId="11" fillId="0" borderId="0" xfId="2" applyFill="1" applyBorder="1">
      <alignment vertical="center"/>
    </xf>
    <xf numFmtId="38" fontId="17" fillId="0" borderId="0" xfId="4" applyFont="1" applyFill="1" applyBorder="1" applyAlignment="1">
      <alignment horizontal="center" vertical="center"/>
    </xf>
    <xf numFmtId="0" fontId="17" fillId="0" borderId="0" xfId="2" applyFont="1" applyFill="1" applyBorder="1" applyAlignment="1">
      <alignment horizontal="right" vertical="center" shrinkToFit="1"/>
    </xf>
    <xf numFmtId="38" fontId="11" fillId="0" borderId="10" xfId="4" applyFont="1" applyBorder="1" applyAlignment="1">
      <alignment horizontal="right" vertical="center"/>
    </xf>
    <xf numFmtId="0" fontId="11" fillId="0" borderId="10" xfId="2" applyNumberFormat="1" applyFont="1" applyBorder="1" applyAlignment="1">
      <alignment horizontal="left" vertical="center"/>
    </xf>
    <xf numFmtId="0" fontId="11" fillId="0" borderId="10" xfId="2" applyNumberFormat="1" applyFont="1" applyBorder="1" applyAlignment="1">
      <alignment horizontal="right" vertical="center"/>
    </xf>
    <xf numFmtId="0" fontId="11" fillId="0" borderId="9" xfId="2" applyNumberFormat="1" applyFont="1" applyBorder="1" applyAlignment="1">
      <alignment horizontal="left" vertical="center"/>
    </xf>
    <xf numFmtId="0" fontId="18" fillId="0" borderId="7" xfId="2" applyFont="1" applyFill="1" applyBorder="1" applyAlignment="1">
      <alignment horizontal="center" vertical="center" wrapText="1"/>
    </xf>
    <xf numFmtId="0" fontId="19" fillId="4" borderId="7" xfId="2" applyFont="1" applyFill="1" applyBorder="1" applyAlignment="1">
      <alignment horizontal="left" vertical="center" shrinkToFit="1"/>
    </xf>
    <xf numFmtId="0" fontId="19" fillId="5" borderId="7" xfId="2" applyFont="1" applyFill="1" applyBorder="1" applyAlignment="1">
      <alignment horizontal="left" vertical="center" shrinkToFit="1"/>
    </xf>
    <xf numFmtId="0" fontId="11" fillId="0" borderId="8" xfId="2" applyBorder="1" applyAlignment="1">
      <alignment horizontal="center" vertical="center"/>
    </xf>
    <xf numFmtId="0" fontId="20" fillId="4" borderId="7" xfId="2" applyFont="1" applyFill="1" applyBorder="1" applyAlignment="1">
      <alignment horizontal="center" vertical="center"/>
    </xf>
    <xf numFmtId="0" fontId="20" fillId="5" borderId="7" xfId="2" applyFont="1" applyFill="1" applyBorder="1" applyAlignment="1">
      <alignment horizontal="center" vertical="center"/>
    </xf>
    <xf numFmtId="0" fontId="11" fillId="0" borderId="0" xfId="2" applyAlignment="1">
      <alignment horizontal="right" vertical="center"/>
    </xf>
    <xf numFmtId="0" fontId="11" fillId="0" borderId="0" xfId="2" applyBorder="1" applyAlignment="1">
      <alignment horizontal="center" vertical="center"/>
    </xf>
    <xf numFmtId="0" fontId="11" fillId="0" borderId="0" xfId="2" applyFill="1" applyBorder="1" applyAlignment="1">
      <alignment horizontal="center" vertical="center"/>
    </xf>
    <xf numFmtId="0" fontId="14" fillId="0" borderId="0" xfId="3" applyFont="1" applyFill="1" applyAlignment="1">
      <alignment vertical="center"/>
    </xf>
    <xf numFmtId="0" fontId="23" fillId="0" borderId="0" xfId="3" applyFont="1" applyAlignment="1">
      <alignment vertical="center"/>
    </xf>
    <xf numFmtId="0" fontId="24" fillId="0" borderId="0" xfId="3" applyFont="1" applyAlignment="1">
      <alignment vertical="center"/>
    </xf>
    <xf numFmtId="0" fontId="10" fillId="0" borderId="0" xfId="3" applyFont="1" applyAlignment="1">
      <alignment horizontal="right" vertical="center"/>
    </xf>
    <xf numFmtId="0" fontId="23" fillId="0" borderId="22" xfId="3" applyFont="1" applyFill="1" applyBorder="1" applyAlignment="1">
      <alignment horizontal="center" vertical="center"/>
    </xf>
    <xf numFmtId="0" fontId="10" fillId="0" borderId="10" xfId="3" applyFont="1" applyFill="1" applyBorder="1" applyAlignment="1">
      <alignment vertical="center"/>
    </xf>
    <xf numFmtId="0" fontId="10" fillId="0" borderId="9" xfId="3" applyFont="1" applyFill="1" applyBorder="1" applyAlignment="1">
      <alignment vertical="center"/>
    </xf>
    <xf numFmtId="0" fontId="10" fillId="0" borderId="9" xfId="3" applyFont="1" applyFill="1" applyBorder="1" applyAlignment="1">
      <alignment horizontal="right" vertical="center"/>
    </xf>
    <xf numFmtId="176" fontId="24" fillId="0" borderId="5" xfId="5" applyNumberFormat="1" applyFont="1" applyFill="1" applyBorder="1" applyAlignment="1">
      <alignment horizontal="center" vertical="center"/>
    </xf>
    <xf numFmtId="0" fontId="10" fillId="0" borderId="12" xfId="3" applyFont="1" applyFill="1" applyBorder="1" applyAlignment="1">
      <alignment horizontal="center" vertical="center"/>
    </xf>
    <xf numFmtId="176" fontId="24" fillId="4" borderId="11" xfId="5" applyNumberFormat="1" applyFont="1" applyFill="1" applyBorder="1" applyAlignment="1">
      <alignment horizontal="left" vertical="center"/>
    </xf>
    <xf numFmtId="176" fontId="24" fillId="4" borderId="0" xfId="5" applyNumberFormat="1" applyFont="1" applyFill="1" applyBorder="1" applyAlignment="1">
      <alignment horizontal="left" vertical="center"/>
    </xf>
    <xf numFmtId="0" fontId="15" fillId="0" borderId="10" xfId="3" applyFont="1" applyFill="1" applyBorder="1" applyAlignment="1">
      <alignment horizontal="center" wrapText="1"/>
    </xf>
    <xf numFmtId="0" fontId="15" fillId="0" borderId="10" xfId="3" applyFont="1" applyFill="1" applyBorder="1" applyAlignment="1">
      <alignment wrapText="1"/>
    </xf>
    <xf numFmtId="0" fontId="15" fillId="0" borderId="10" xfId="3" applyFont="1" applyFill="1" applyBorder="1" applyAlignment="1">
      <alignment horizontal="center"/>
    </xf>
    <xf numFmtId="0" fontId="15" fillId="0" borderId="10" xfId="3" applyFont="1" applyFill="1" applyBorder="1" applyAlignment="1">
      <alignment horizontal="left" wrapText="1"/>
    </xf>
    <xf numFmtId="0" fontId="15" fillId="0" borderId="23" xfId="3" applyFont="1" applyFill="1" applyBorder="1" applyAlignment="1">
      <alignment horizontal="center" wrapText="1"/>
    </xf>
    <xf numFmtId="0" fontId="23" fillId="4" borderId="4"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5" xfId="3" applyFont="1" applyFill="1" applyBorder="1" applyAlignment="1">
      <alignment horizontal="right" vertical="center"/>
    </xf>
    <xf numFmtId="38" fontId="23" fillId="4" borderId="5" xfId="6" applyFont="1" applyFill="1" applyBorder="1" applyAlignment="1">
      <alignment horizontal="center" vertical="center"/>
    </xf>
    <xf numFmtId="38" fontId="27" fillId="4" borderId="5" xfId="6" applyFont="1" applyFill="1" applyBorder="1" applyAlignment="1">
      <alignment horizontal="center" vertical="center"/>
    </xf>
    <xf numFmtId="0" fontId="23" fillId="4" borderId="5" xfId="3" applyFont="1" applyFill="1" applyBorder="1" applyAlignment="1">
      <alignment horizontal="center" vertical="center"/>
    </xf>
    <xf numFmtId="38" fontId="23" fillId="0" borderId="24" xfId="6" applyFont="1" applyFill="1" applyBorder="1" applyAlignment="1">
      <alignment horizontal="center" vertical="center" shrinkToFit="1"/>
    </xf>
    <xf numFmtId="0" fontId="23" fillId="0" borderId="4" xfId="3" applyFont="1" applyFill="1" applyBorder="1" applyAlignment="1">
      <alignment horizontal="center" vertical="center"/>
    </xf>
    <xf numFmtId="38" fontId="23" fillId="0" borderId="5" xfId="6" applyFont="1" applyFill="1" applyBorder="1" applyAlignment="1">
      <alignment horizontal="center" vertical="center" shrinkToFit="1"/>
    </xf>
    <xf numFmtId="0" fontId="23" fillId="0" borderId="10" xfId="3" applyFont="1" applyFill="1" applyBorder="1" applyAlignment="1">
      <alignment horizontal="center" vertical="center"/>
    </xf>
    <xf numFmtId="38" fontId="29" fillId="0" borderId="24" xfId="6" applyFont="1" applyFill="1" applyBorder="1" applyAlignment="1">
      <alignment horizontal="center" vertical="center" shrinkToFit="1"/>
    </xf>
    <xf numFmtId="0" fontId="14" fillId="0" borderId="25" xfId="3" applyFont="1" applyBorder="1" applyAlignment="1">
      <alignment vertical="center"/>
    </xf>
    <xf numFmtId="0" fontId="23" fillId="0" borderId="19" xfId="3" applyFont="1" applyFill="1" applyBorder="1" applyAlignment="1">
      <alignment horizontal="center" vertical="center"/>
    </xf>
    <xf numFmtId="0" fontId="24" fillId="0" borderId="0" xfId="3" applyFont="1" applyBorder="1" applyAlignment="1">
      <alignment vertical="center" wrapText="1"/>
    </xf>
    <xf numFmtId="0" fontId="24" fillId="0" borderId="0" xfId="3" applyFont="1" applyAlignment="1">
      <alignment vertical="center" wrapText="1"/>
    </xf>
    <xf numFmtId="0" fontId="5" fillId="0" borderId="0" xfId="0" applyFont="1" applyFill="1" applyBorder="1" applyAlignment="1">
      <alignment vertical="center" shrinkToFit="1"/>
    </xf>
    <xf numFmtId="0" fontId="4" fillId="0" borderId="0"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4" xfId="0" applyFont="1" applyBorder="1" applyAlignment="1">
      <alignment horizontal="left" vertical="center"/>
    </xf>
    <xf numFmtId="0" fontId="8" fillId="0" borderId="0" xfId="0" applyFont="1" applyAlignment="1"/>
    <xf numFmtId="0" fontId="0" fillId="4" borderId="7" xfId="5" applyFont="1" applyFill="1" applyBorder="1" applyAlignment="1">
      <alignment horizontal="center" vertical="center" wrapText="1" shrinkToFit="1"/>
    </xf>
    <xf numFmtId="0" fontId="0" fillId="3" borderId="7" xfId="5" applyFont="1" applyFill="1" applyBorder="1" applyAlignment="1">
      <alignment horizontal="center" vertical="center" wrapText="1" shrinkToFit="1"/>
    </xf>
    <xf numFmtId="0" fontId="23" fillId="3" borderId="22" xfId="3" applyFont="1" applyFill="1" applyBorder="1" applyAlignment="1">
      <alignment horizontal="center" vertical="center"/>
    </xf>
    <xf numFmtId="0" fontId="24" fillId="0" borderId="22" xfId="3" applyFont="1" applyFill="1" applyBorder="1" applyAlignment="1">
      <alignment vertical="center"/>
    </xf>
    <xf numFmtId="0" fontId="24" fillId="3" borderId="22" xfId="3" applyFont="1" applyFill="1" applyBorder="1" applyAlignment="1">
      <alignment vertical="center"/>
    </xf>
    <xf numFmtId="0" fontId="15" fillId="0" borderId="9" xfId="3" applyFont="1" applyFill="1" applyBorder="1" applyAlignment="1">
      <alignment horizontal="center" vertical="center"/>
    </xf>
    <xf numFmtId="0" fontId="30" fillId="0" borderId="28" xfId="3" applyFont="1" applyBorder="1" applyAlignment="1">
      <alignment horizontal="left" vertical="center" wrapText="1" shrinkToFit="1"/>
    </xf>
    <xf numFmtId="0" fontId="24" fillId="3" borderId="10" xfId="3" applyFont="1" applyFill="1" applyBorder="1" applyAlignment="1">
      <alignment horizontal="center" vertical="center"/>
    </xf>
    <xf numFmtId="0" fontId="24" fillId="3" borderId="9" xfId="3" applyFont="1" applyFill="1" applyBorder="1" applyAlignment="1">
      <alignment horizontal="center" vertical="center"/>
    </xf>
    <xf numFmtId="38" fontId="23" fillId="0" borderId="10" xfId="3" applyNumberFormat="1" applyFont="1" applyFill="1" applyBorder="1" applyAlignment="1">
      <alignment horizontal="center" vertical="center"/>
    </xf>
    <xf numFmtId="0" fontId="23" fillId="0" borderId="10" xfId="3" applyFont="1" applyFill="1" applyBorder="1" applyAlignment="1">
      <alignment horizontal="center" vertical="center"/>
    </xf>
    <xf numFmtId="0" fontId="24" fillId="3" borderId="16" xfId="3" applyFont="1" applyFill="1" applyBorder="1" applyAlignment="1">
      <alignment horizontal="center" vertical="center"/>
    </xf>
    <xf numFmtId="0" fontId="24" fillId="3" borderId="29" xfId="3" applyFont="1" applyFill="1" applyBorder="1" applyAlignment="1">
      <alignment horizontal="center" vertical="center"/>
    </xf>
    <xf numFmtId="0" fontId="10" fillId="0" borderId="20" xfId="3" applyFont="1" applyFill="1" applyBorder="1" applyAlignment="1">
      <alignment vertical="center" wrapText="1"/>
    </xf>
    <xf numFmtId="0" fontId="10" fillId="0" borderId="26" xfId="5" applyFont="1" applyFill="1" applyBorder="1" applyAlignment="1">
      <alignment vertical="center" wrapText="1"/>
    </xf>
    <xf numFmtId="0" fontId="10" fillId="4" borderId="27" xfId="3" applyFont="1" applyFill="1" applyBorder="1" applyAlignment="1">
      <alignment vertical="center"/>
    </xf>
    <xf numFmtId="0" fontId="10" fillId="4" borderId="20" xfId="3" applyFont="1" applyFill="1" applyBorder="1" applyAlignment="1">
      <alignment vertical="center"/>
    </xf>
    <xf numFmtId="0" fontId="10" fillId="4" borderId="21" xfId="3" applyFont="1" applyFill="1" applyBorder="1" applyAlignment="1">
      <alignment vertical="center"/>
    </xf>
    <xf numFmtId="0" fontId="28" fillId="3" borderId="10" xfId="3" applyFont="1" applyFill="1" applyBorder="1" applyAlignment="1">
      <alignment vertical="center" wrapText="1"/>
    </xf>
    <xf numFmtId="0" fontId="28" fillId="3" borderId="9" xfId="5" applyFont="1" applyFill="1" applyBorder="1" applyAlignment="1">
      <alignment vertical="center" wrapText="1"/>
    </xf>
    <xf numFmtId="0" fontId="25" fillId="0" borderId="19" xfId="3" applyFont="1" applyFill="1" applyBorder="1" applyAlignment="1">
      <alignment horizontal="center" vertical="center"/>
    </xf>
    <xf numFmtId="0" fontId="25" fillId="0" borderId="20" xfId="3" applyFont="1" applyFill="1" applyBorder="1" applyAlignment="1">
      <alignment horizontal="center" vertical="center"/>
    </xf>
    <xf numFmtId="0" fontId="25" fillId="0" borderId="21" xfId="3" applyFont="1" applyFill="1" applyBorder="1" applyAlignment="1">
      <alignment horizontal="center" vertical="center"/>
    </xf>
    <xf numFmtId="176" fontId="10" fillId="4" borderId="8" xfId="3" applyNumberFormat="1" applyFont="1" applyFill="1" applyBorder="1" applyAlignment="1">
      <alignment horizontal="left" vertical="center"/>
    </xf>
    <xf numFmtId="176" fontId="10" fillId="4" borderId="10" xfId="3" applyNumberFormat="1" applyFont="1" applyFill="1" applyBorder="1" applyAlignment="1">
      <alignment horizontal="left" vertical="center"/>
    </xf>
    <xf numFmtId="176" fontId="10" fillId="4" borderId="23" xfId="3" applyNumberFormat="1" applyFont="1" applyFill="1" applyBorder="1" applyAlignment="1">
      <alignment horizontal="left" vertical="center"/>
    </xf>
    <xf numFmtId="0" fontId="10" fillId="4" borderId="4" xfId="3" applyFont="1" applyFill="1" applyBorder="1" applyAlignment="1">
      <alignment vertical="center"/>
    </xf>
    <xf numFmtId="0" fontId="10" fillId="4" borderId="5" xfId="3" applyFont="1" applyFill="1" applyBorder="1" applyAlignment="1">
      <alignment vertical="center"/>
    </xf>
    <xf numFmtId="0" fontId="10" fillId="4" borderId="24" xfId="3" applyFont="1" applyFill="1" applyBorder="1" applyAlignment="1">
      <alignment vertical="center"/>
    </xf>
    <xf numFmtId="0" fontId="10" fillId="4" borderId="8" xfId="3" applyFont="1" applyFill="1" applyBorder="1" applyAlignment="1">
      <alignment vertical="center"/>
    </xf>
    <xf numFmtId="0" fontId="10" fillId="4" borderId="10" xfId="3" applyFont="1" applyFill="1" applyBorder="1" applyAlignment="1">
      <alignment vertical="center"/>
    </xf>
    <xf numFmtId="0" fontId="10" fillId="4" borderId="10" xfId="5" applyFont="1" applyFill="1" applyBorder="1" applyAlignment="1">
      <alignment vertical="center"/>
    </xf>
    <xf numFmtId="0" fontId="10" fillId="4" borderId="23" xfId="5" applyFont="1" applyFill="1" applyBorder="1" applyAlignment="1">
      <alignment vertical="center"/>
    </xf>
    <xf numFmtId="0" fontId="10" fillId="4" borderId="23" xfId="3" applyFont="1" applyFill="1" applyBorder="1" applyAlignment="1">
      <alignment vertical="center"/>
    </xf>
    <xf numFmtId="176" fontId="24" fillId="4" borderId="10" xfId="6" applyNumberFormat="1" applyFont="1" applyFill="1" applyBorder="1" applyAlignment="1">
      <alignment horizontal="left" vertical="center" shrinkToFit="1"/>
    </xf>
    <xf numFmtId="0" fontId="26" fillId="0" borderId="10" xfId="5" applyBorder="1" applyAlignment="1">
      <alignment horizontal="left" vertical="center" shrinkToFit="1"/>
    </xf>
    <xf numFmtId="0" fontId="26" fillId="0" borderId="9" xfId="5" applyBorder="1" applyAlignment="1">
      <alignment horizontal="left" vertical="center" shrinkToFit="1"/>
    </xf>
    <xf numFmtId="0" fontId="10" fillId="0" borderId="7" xfId="3" applyFont="1" applyFill="1" applyBorder="1" applyAlignment="1">
      <alignment horizontal="center" vertical="center" shrinkToFit="1"/>
    </xf>
    <xf numFmtId="0" fontId="26" fillId="0" borderId="7" xfId="5" applyFill="1" applyBorder="1" applyAlignment="1">
      <alignment horizontal="center" vertical="center" shrinkToFit="1"/>
    </xf>
    <xf numFmtId="0" fontId="11" fillId="0" borderId="8" xfId="2" applyBorder="1" applyAlignment="1">
      <alignment horizontal="left" vertical="center"/>
    </xf>
    <xf numFmtId="0" fontId="11" fillId="0" borderId="10" xfId="2" applyBorder="1" applyAlignment="1">
      <alignment horizontal="left" vertical="center"/>
    </xf>
    <xf numFmtId="0" fontId="11" fillId="0" borderId="9" xfId="2" applyBorder="1" applyAlignment="1">
      <alignment horizontal="left" vertical="center"/>
    </xf>
    <xf numFmtId="0" fontId="11" fillId="4" borderId="8" xfId="2" applyFont="1" applyFill="1" applyBorder="1" applyAlignment="1">
      <alignment horizontal="left" vertical="center"/>
    </xf>
    <xf numFmtId="0" fontId="11" fillId="4" borderId="10" xfId="2" applyFont="1" applyFill="1" applyBorder="1" applyAlignment="1">
      <alignment horizontal="left" vertical="center"/>
    </xf>
    <xf numFmtId="0" fontId="11" fillId="4" borderId="9" xfId="2" applyFont="1" applyFill="1" applyBorder="1" applyAlignment="1">
      <alignment horizontal="left" vertical="center"/>
    </xf>
    <xf numFmtId="176" fontId="11" fillId="4" borderId="10" xfId="2" applyNumberFormat="1" applyFont="1" applyFill="1" applyBorder="1" applyAlignment="1">
      <alignment horizontal="left" vertical="center"/>
    </xf>
    <xf numFmtId="0" fontId="11" fillId="0" borderId="10" xfId="2" applyFont="1" applyBorder="1" applyAlignment="1">
      <alignment horizontal="left" vertical="center"/>
    </xf>
    <xf numFmtId="0" fontId="11" fillId="0" borderId="9" xfId="2" applyFont="1" applyBorder="1" applyAlignment="1">
      <alignment horizontal="left" vertical="center"/>
    </xf>
    <xf numFmtId="0" fontId="11" fillId="0" borderId="1" xfId="2" applyFill="1" applyBorder="1" applyAlignment="1">
      <alignment horizontal="left" vertical="center"/>
    </xf>
    <xf numFmtId="0" fontId="11" fillId="0" borderId="2" xfId="2" applyFill="1" applyBorder="1" applyAlignment="1">
      <alignment horizontal="left" vertical="center"/>
    </xf>
    <xf numFmtId="0" fontId="11" fillId="0" borderId="3" xfId="2" applyFill="1" applyBorder="1" applyAlignment="1">
      <alignment horizontal="left" vertical="center"/>
    </xf>
    <xf numFmtId="0" fontId="11" fillId="0" borderId="14" xfId="2" applyFill="1" applyBorder="1" applyAlignment="1">
      <alignment horizontal="left" vertical="center"/>
    </xf>
    <xf numFmtId="0" fontId="11" fillId="0" borderId="0" xfId="2" applyFill="1" applyBorder="1" applyAlignment="1">
      <alignment horizontal="left" vertical="center"/>
    </xf>
    <xf numFmtId="0" fontId="11" fillId="0" borderId="15" xfId="2" applyFill="1" applyBorder="1" applyAlignment="1">
      <alignment horizontal="left" vertical="center"/>
    </xf>
    <xf numFmtId="0" fontId="11" fillId="0" borderId="4" xfId="2" applyFill="1" applyBorder="1" applyAlignment="1">
      <alignment horizontal="left" vertical="center"/>
    </xf>
    <xf numFmtId="0" fontId="11" fillId="0" borderId="5" xfId="2" applyFill="1" applyBorder="1" applyAlignment="1">
      <alignment horizontal="left" vertical="center"/>
    </xf>
    <xf numFmtId="0" fontId="11" fillId="0" borderId="6" xfId="2" applyFill="1" applyBorder="1" applyAlignment="1">
      <alignment horizontal="left" vertical="center"/>
    </xf>
    <xf numFmtId="0" fontId="18"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0" fillId="0" borderId="8" xfId="3" applyFont="1" applyFill="1" applyBorder="1" applyAlignment="1">
      <alignment horizontal="left" vertical="center"/>
    </xf>
    <xf numFmtId="0" fontId="10" fillId="0" borderId="10" xfId="3" applyFont="1" applyFill="1" applyBorder="1" applyAlignment="1">
      <alignment horizontal="left" vertical="center"/>
    </xf>
    <xf numFmtId="0" fontId="10" fillId="0" borderId="9" xfId="3" applyFont="1" applyFill="1" applyBorder="1" applyAlignment="1">
      <alignment horizontal="left" vertical="center"/>
    </xf>
    <xf numFmtId="0" fontId="11" fillId="0" borderId="8" xfId="2" applyBorder="1" applyAlignment="1">
      <alignment horizontal="left" vertical="center" wrapText="1"/>
    </xf>
    <xf numFmtId="0" fontId="11" fillId="0" borderId="10" xfId="2" applyBorder="1" applyAlignment="1">
      <alignment horizontal="left" vertical="center" wrapText="1"/>
    </xf>
    <xf numFmtId="0" fontId="11" fillId="0" borderId="9" xfId="2" applyBorder="1" applyAlignment="1">
      <alignment horizontal="left" vertical="center" wrapText="1"/>
    </xf>
    <xf numFmtId="0" fontId="18" fillId="0" borderId="0" xfId="2" applyFont="1" applyFill="1" applyBorder="1" applyAlignment="1">
      <alignment horizontal="left" vertical="center" wrapText="1"/>
    </xf>
    <xf numFmtId="0" fontId="11" fillId="0" borderId="0" xfId="2" applyAlignment="1">
      <alignment vertical="center" wrapText="1"/>
    </xf>
    <xf numFmtId="0" fontId="20" fillId="5" borderId="13" xfId="2" applyFont="1" applyFill="1" applyBorder="1" applyAlignment="1">
      <alignment horizontal="center" vertical="center"/>
    </xf>
    <xf numFmtId="0" fontId="20" fillId="5" borderId="17" xfId="2" applyFont="1" applyFill="1" applyBorder="1" applyAlignment="1">
      <alignment horizontal="center" vertical="center"/>
    </xf>
    <xf numFmtId="0" fontId="20" fillId="5" borderId="18" xfId="2" applyFont="1" applyFill="1" applyBorder="1" applyAlignment="1">
      <alignment horizontal="center" vertical="center"/>
    </xf>
    <xf numFmtId="0" fontId="5" fillId="4" borderId="7" xfId="0" quotePrefix="1" applyFont="1" applyFill="1" applyBorder="1" applyAlignment="1">
      <alignment horizontal="left" vertical="top"/>
    </xf>
    <xf numFmtId="0" fontId="4" fillId="2" borderId="1" xfId="0" quotePrefix="1" applyFont="1" applyFill="1" applyBorder="1" applyAlignment="1">
      <alignment horizontal="center" vertical="center"/>
    </xf>
    <xf numFmtId="0" fontId="4" fillId="2" borderId="2" xfId="0" quotePrefix="1" applyFont="1" applyFill="1" applyBorder="1" applyAlignment="1">
      <alignment horizontal="center" vertical="center"/>
    </xf>
    <xf numFmtId="0" fontId="4" fillId="2" borderId="4"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4" borderId="7" xfId="0" applyFont="1" applyFill="1" applyBorder="1" applyAlignment="1">
      <alignment horizontal="center" vertical="center"/>
    </xf>
    <xf numFmtId="0" fontId="4" fillId="2" borderId="3" xfId="0" quotePrefix="1" applyFont="1" applyFill="1" applyBorder="1" applyAlignment="1">
      <alignment horizontal="center" vertical="center"/>
    </xf>
    <xf numFmtId="0" fontId="4" fillId="2" borderId="6"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5" fillId="4" borderId="7" xfId="0" applyFont="1" applyFill="1" applyBorder="1" applyAlignment="1">
      <alignment horizontal="left" vertical="top"/>
    </xf>
    <xf numFmtId="0" fontId="5" fillId="3" borderId="7" xfId="0" applyFont="1" applyFill="1" applyBorder="1" applyAlignment="1">
      <alignment horizontal="center" vertical="center"/>
    </xf>
    <xf numFmtId="0" fontId="5" fillId="4" borderId="7" xfId="0" applyFont="1" applyFill="1" applyBorder="1" applyAlignment="1">
      <alignment horizontal="left"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8" xfId="0" applyFont="1" applyFill="1" applyBorder="1" applyAlignment="1">
      <alignment horizontal="left" vertical="center"/>
    </xf>
    <xf numFmtId="0" fontId="5" fillId="4" borderId="10" xfId="0" applyFont="1" applyFill="1" applyBorder="1" applyAlignment="1">
      <alignment horizontal="left" vertical="center"/>
    </xf>
    <xf numFmtId="0" fontId="5" fillId="4" borderId="9" xfId="0" applyFont="1" applyFill="1" applyBorder="1" applyAlignment="1">
      <alignment horizontal="left" vertical="center"/>
    </xf>
    <xf numFmtId="0" fontId="9" fillId="0" borderId="0" xfId="0" applyFont="1" applyAlignment="1">
      <alignment horizontal="center" vertical="center"/>
    </xf>
    <xf numFmtId="0" fontId="6" fillId="4" borderId="7" xfId="1" applyFill="1" applyBorder="1" applyAlignment="1">
      <alignment horizontal="left" vertical="center"/>
    </xf>
    <xf numFmtId="0" fontId="21" fillId="4" borderId="8" xfId="2" applyFont="1" applyFill="1" applyBorder="1" applyAlignment="1">
      <alignment horizontal="left" vertical="center"/>
    </xf>
    <xf numFmtId="0" fontId="21" fillId="4" borderId="10" xfId="2" applyFont="1" applyFill="1" applyBorder="1" applyAlignment="1">
      <alignment horizontal="left" vertical="center"/>
    </xf>
    <xf numFmtId="0" fontId="21" fillId="4" borderId="9" xfId="2" applyFont="1" applyFill="1" applyBorder="1" applyAlignment="1">
      <alignment horizontal="left" vertical="center"/>
    </xf>
    <xf numFmtId="0" fontId="22" fillId="4" borderId="0" xfId="3" applyFont="1" applyFill="1" applyBorder="1" applyAlignment="1">
      <alignment vertical="center"/>
    </xf>
    <xf numFmtId="0" fontId="22" fillId="4" borderId="0" xfId="2" applyFont="1" applyFill="1" applyBorder="1" applyAlignment="1">
      <alignment vertical="center"/>
    </xf>
    <xf numFmtId="176" fontId="21" fillId="4" borderId="10" xfId="2" applyNumberFormat="1" applyFont="1" applyFill="1" applyBorder="1" applyAlignment="1">
      <alignment horizontal="left" vertical="center"/>
    </xf>
    <xf numFmtId="0" fontId="21" fillId="0" borderId="10" xfId="2" applyFont="1" applyBorder="1" applyAlignment="1">
      <alignment horizontal="left" vertical="center"/>
    </xf>
    <xf numFmtId="0" fontId="21" fillId="0" borderId="9" xfId="2" applyFont="1" applyBorder="1" applyAlignment="1">
      <alignment horizontal="left" vertical="center"/>
    </xf>
    <xf numFmtId="176" fontId="22" fillId="4" borderId="8" xfId="3" applyNumberFormat="1" applyFont="1" applyFill="1" applyBorder="1" applyAlignment="1">
      <alignment horizontal="left" vertical="center"/>
    </xf>
    <xf numFmtId="176" fontId="22" fillId="4" borderId="10" xfId="3" applyNumberFormat="1" applyFont="1" applyFill="1" applyBorder="1" applyAlignment="1">
      <alignment horizontal="left" vertical="center"/>
    </xf>
    <xf numFmtId="176" fontId="22" fillId="4" borderId="23" xfId="3" applyNumberFormat="1" applyFont="1" applyFill="1" applyBorder="1" applyAlignment="1">
      <alignment horizontal="left" vertical="center"/>
    </xf>
    <xf numFmtId="0" fontId="22" fillId="4" borderId="4" xfId="3" applyFont="1" applyFill="1" applyBorder="1" applyAlignment="1">
      <alignment vertical="center"/>
    </xf>
    <xf numFmtId="0" fontId="22" fillId="4" borderId="5" xfId="3" applyFont="1" applyFill="1" applyBorder="1" applyAlignment="1">
      <alignment vertical="center"/>
    </xf>
    <xf numFmtId="0" fontId="22" fillId="4" borderId="24" xfId="3" applyFont="1" applyFill="1" applyBorder="1" applyAlignment="1">
      <alignment vertical="center"/>
    </xf>
    <xf numFmtId="0" fontId="22" fillId="4" borderId="8" xfId="3" applyFont="1" applyFill="1" applyBorder="1" applyAlignment="1">
      <alignment vertical="center"/>
    </xf>
    <xf numFmtId="0" fontId="22" fillId="4" borderId="10" xfId="3" applyFont="1" applyFill="1" applyBorder="1" applyAlignment="1">
      <alignment vertical="center"/>
    </xf>
    <xf numFmtId="0" fontId="22" fillId="4" borderId="10" xfId="5" applyFont="1" applyFill="1" applyBorder="1" applyAlignment="1">
      <alignment vertical="center"/>
    </xf>
    <xf numFmtId="0" fontId="22" fillId="4" borderId="23" xfId="5" applyFont="1" applyFill="1" applyBorder="1" applyAlignment="1">
      <alignment vertical="center"/>
    </xf>
    <xf numFmtId="0" fontId="22" fillId="4" borderId="23" xfId="3" applyFont="1" applyFill="1" applyBorder="1" applyAlignment="1">
      <alignment vertical="center"/>
    </xf>
    <xf numFmtId="176" fontId="30" fillId="4" borderId="10" xfId="6" applyNumberFormat="1" applyFont="1" applyFill="1" applyBorder="1" applyAlignment="1">
      <alignment horizontal="left" vertical="center" shrinkToFit="1"/>
    </xf>
    <xf numFmtId="0" fontId="31" fillId="0" borderId="10" xfId="5" applyFont="1" applyBorder="1" applyAlignment="1">
      <alignment horizontal="left" vertical="center" shrinkToFit="1"/>
    </xf>
    <xf numFmtId="0" fontId="31" fillId="0" borderId="9" xfId="5" applyFont="1" applyBorder="1" applyAlignment="1">
      <alignment horizontal="left" vertical="center" shrinkToFit="1"/>
    </xf>
  </cellXfs>
  <cellStyles count="7">
    <cellStyle name="ハイパーリンク" xfId="1" builtinId="8"/>
    <cellStyle name="桁区切り 2" xfId="4" xr:uid="{00000000-0005-0000-0000-000001000000}"/>
    <cellStyle name="桁区切り 3" xfId="6" xr:uid="{00000000-0005-0000-0000-000002000000}"/>
    <cellStyle name="標準" xfId="0" builtinId="0"/>
    <cellStyle name="標準 2" xfId="2" xr:uid="{00000000-0005-0000-0000-000004000000}"/>
    <cellStyle name="標準 3" xfId="5" xr:uid="{00000000-0005-0000-0000-000005000000}"/>
    <cellStyle name="標準_Book1"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E4" sqref="E4:O4"/>
    </sheetView>
  </sheetViews>
  <sheetFormatPr defaultColWidth="9" defaultRowHeight="11" x14ac:dyDescent="0.2"/>
  <cols>
    <col min="1" max="1" width="2.26953125" style="41" customWidth="1"/>
    <col min="2" max="2" width="4.7265625" style="41" customWidth="1"/>
    <col min="3" max="3" width="16.453125" style="41" customWidth="1"/>
    <col min="4" max="4" width="11.36328125" style="41" customWidth="1"/>
    <col min="5" max="5" width="5" style="41" customWidth="1"/>
    <col min="6" max="6" width="3.453125" style="41" customWidth="1"/>
    <col min="7" max="7" width="2.453125" style="41" customWidth="1"/>
    <col min="8" max="8" width="9.08984375" style="41" customWidth="1"/>
    <col min="9" max="9" width="3.453125" style="41" customWidth="1"/>
    <col min="10" max="10" width="9.08984375" style="41" customWidth="1"/>
    <col min="11" max="11" width="3.453125" style="41" customWidth="1"/>
    <col min="12" max="12" width="6.36328125" style="41" customWidth="1"/>
    <col min="13" max="13" width="2.453125" style="41" customWidth="1"/>
    <col min="14" max="14" width="5" style="41" customWidth="1"/>
    <col min="15" max="15" width="9.08984375" style="41" customWidth="1"/>
    <col min="16" max="16" width="15.08984375" style="41" customWidth="1"/>
    <col min="17" max="256" width="9" style="41"/>
    <col min="257" max="257" width="2.26953125" style="41" customWidth="1"/>
    <col min="258" max="258" width="4.7265625" style="41" customWidth="1"/>
    <col min="259" max="259" width="5.7265625" style="41" customWidth="1"/>
    <col min="260" max="260" width="25.6328125" style="41" customWidth="1"/>
    <col min="261" max="261" width="5" style="41" customWidth="1"/>
    <col min="262" max="262" width="3.453125" style="41" customWidth="1"/>
    <col min="263" max="263" width="2.453125" style="41" customWidth="1"/>
    <col min="264" max="264" width="9.08984375" style="41" customWidth="1"/>
    <col min="265" max="265" width="3.453125" style="41" customWidth="1"/>
    <col min="266" max="266" width="9.08984375" style="41" customWidth="1"/>
    <col min="267" max="267" width="3.453125" style="41" customWidth="1"/>
    <col min="268" max="268" width="6.36328125" style="41" customWidth="1"/>
    <col min="269" max="269" width="2.453125" style="41" customWidth="1"/>
    <col min="270" max="270" width="5" style="41" customWidth="1"/>
    <col min="271" max="271" width="9.08984375" style="41" customWidth="1"/>
    <col min="272" max="272" width="15.08984375" style="41" customWidth="1"/>
    <col min="273" max="512" width="9" style="41"/>
    <col min="513" max="513" width="2.26953125" style="41" customWidth="1"/>
    <col min="514" max="514" width="4.7265625" style="41" customWidth="1"/>
    <col min="515" max="515" width="5.7265625" style="41" customWidth="1"/>
    <col min="516" max="516" width="25.6328125" style="41" customWidth="1"/>
    <col min="517" max="517" width="5" style="41" customWidth="1"/>
    <col min="518" max="518" width="3.453125" style="41" customWidth="1"/>
    <col min="519" max="519" width="2.453125" style="41" customWidth="1"/>
    <col min="520" max="520" width="9.08984375" style="41" customWidth="1"/>
    <col min="521" max="521" width="3.453125" style="41" customWidth="1"/>
    <col min="522" max="522" width="9.08984375" style="41" customWidth="1"/>
    <col min="523" max="523" width="3.453125" style="41" customWidth="1"/>
    <col min="524" max="524" width="6.36328125" style="41" customWidth="1"/>
    <col min="525" max="525" width="2.453125" style="41" customWidth="1"/>
    <col min="526" max="526" width="5" style="41" customWidth="1"/>
    <col min="527" max="527" width="9.08984375" style="41" customWidth="1"/>
    <col min="528" max="528" width="15.08984375" style="41" customWidth="1"/>
    <col min="529" max="768" width="9" style="41"/>
    <col min="769" max="769" width="2.26953125" style="41" customWidth="1"/>
    <col min="770" max="770" width="4.7265625" style="41" customWidth="1"/>
    <col min="771" max="771" width="5.7265625" style="41" customWidth="1"/>
    <col min="772" max="772" width="25.6328125" style="41" customWidth="1"/>
    <col min="773" max="773" width="5" style="41" customWidth="1"/>
    <col min="774" max="774" width="3.453125" style="41" customWidth="1"/>
    <col min="775" max="775" width="2.453125" style="41" customWidth="1"/>
    <col min="776" max="776" width="9.08984375" style="41" customWidth="1"/>
    <col min="777" max="777" width="3.453125" style="41" customWidth="1"/>
    <col min="778" max="778" width="9.08984375" style="41" customWidth="1"/>
    <col min="779" max="779" width="3.453125" style="41" customWidth="1"/>
    <col min="780" max="780" width="6.36328125" style="41" customWidth="1"/>
    <col min="781" max="781" width="2.453125" style="41" customWidth="1"/>
    <col min="782" max="782" width="5" style="41" customWidth="1"/>
    <col min="783" max="783" width="9.08984375" style="41" customWidth="1"/>
    <col min="784" max="784" width="15.08984375" style="41" customWidth="1"/>
    <col min="785" max="1024" width="9" style="41"/>
    <col min="1025" max="1025" width="2.26953125" style="41" customWidth="1"/>
    <col min="1026" max="1026" width="4.7265625" style="41" customWidth="1"/>
    <col min="1027" max="1027" width="5.7265625" style="41" customWidth="1"/>
    <col min="1028" max="1028" width="25.6328125" style="41" customWidth="1"/>
    <col min="1029" max="1029" width="5" style="41" customWidth="1"/>
    <col min="1030" max="1030" width="3.453125" style="41" customWidth="1"/>
    <col min="1031" max="1031" width="2.453125" style="41" customWidth="1"/>
    <col min="1032" max="1032" width="9.08984375" style="41" customWidth="1"/>
    <col min="1033" max="1033" width="3.453125" style="41" customWidth="1"/>
    <col min="1034" max="1034" width="9.08984375" style="41" customWidth="1"/>
    <col min="1035" max="1035" width="3.453125" style="41" customWidth="1"/>
    <col min="1036" max="1036" width="6.36328125" style="41" customWidth="1"/>
    <col min="1037" max="1037" width="2.453125" style="41" customWidth="1"/>
    <col min="1038" max="1038" width="5" style="41" customWidth="1"/>
    <col min="1039" max="1039" width="9.08984375" style="41" customWidth="1"/>
    <col min="1040" max="1040" width="15.08984375" style="41" customWidth="1"/>
    <col min="1041" max="1280" width="9" style="41"/>
    <col min="1281" max="1281" width="2.26953125" style="41" customWidth="1"/>
    <col min="1282" max="1282" width="4.7265625" style="41" customWidth="1"/>
    <col min="1283" max="1283" width="5.7265625" style="41" customWidth="1"/>
    <col min="1284" max="1284" width="25.6328125" style="41" customWidth="1"/>
    <col min="1285" max="1285" width="5" style="41" customWidth="1"/>
    <col min="1286" max="1286" width="3.453125" style="41" customWidth="1"/>
    <col min="1287" max="1287" width="2.453125" style="41" customWidth="1"/>
    <col min="1288" max="1288" width="9.08984375" style="41" customWidth="1"/>
    <col min="1289" max="1289" width="3.453125" style="41" customWidth="1"/>
    <col min="1290" max="1290" width="9.08984375" style="41" customWidth="1"/>
    <col min="1291" max="1291" width="3.453125" style="41" customWidth="1"/>
    <col min="1292" max="1292" width="6.36328125" style="41" customWidth="1"/>
    <col min="1293" max="1293" width="2.453125" style="41" customWidth="1"/>
    <col min="1294" max="1294" width="5" style="41" customWidth="1"/>
    <col min="1295" max="1295" width="9.08984375" style="41" customWidth="1"/>
    <col min="1296" max="1296" width="15.08984375" style="41" customWidth="1"/>
    <col min="1297" max="1536" width="9" style="41"/>
    <col min="1537" max="1537" width="2.26953125" style="41" customWidth="1"/>
    <col min="1538" max="1538" width="4.7265625" style="41" customWidth="1"/>
    <col min="1539" max="1539" width="5.7265625" style="41" customWidth="1"/>
    <col min="1540" max="1540" width="25.6328125" style="41" customWidth="1"/>
    <col min="1541" max="1541" width="5" style="41" customWidth="1"/>
    <col min="1542" max="1542" width="3.453125" style="41" customWidth="1"/>
    <col min="1543" max="1543" width="2.453125" style="41" customWidth="1"/>
    <col min="1544" max="1544" width="9.08984375" style="41" customWidth="1"/>
    <col min="1545" max="1545" width="3.453125" style="41" customWidth="1"/>
    <col min="1546" max="1546" width="9.08984375" style="41" customWidth="1"/>
    <col min="1547" max="1547" width="3.453125" style="41" customWidth="1"/>
    <col min="1548" max="1548" width="6.36328125" style="41" customWidth="1"/>
    <col min="1549" max="1549" width="2.453125" style="41" customWidth="1"/>
    <col min="1550" max="1550" width="5" style="41" customWidth="1"/>
    <col min="1551" max="1551" width="9.08984375" style="41" customWidth="1"/>
    <col min="1552" max="1552" width="15.08984375" style="41" customWidth="1"/>
    <col min="1553" max="1792" width="9" style="41"/>
    <col min="1793" max="1793" width="2.26953125" style="41" customWidth="1"/>
    <col min="1794" max="1794" width="4.7265625" style="41" customWidth="1"/>
    <col min="1795" max="1795" width="5.7265625" style="41" customWidth="1"/>
    <col min="1796" max="1796" width="25.6328125" style="41" customWidth="1"/>
    <col min="1797" max="1797" width="5" style="41" customWidth="1"/>
    <col min="1798" max="1798" width="3.453125" style="41" customWidth="1"/>
    <col min="1799" max="1799" width="2.453125" style="41" customWidth="1"/>
    <col min="1800" max="1800" width="9.08984375" style="41" customWidth="1"/>
    <col min="1801" max="1801" width="3.453125" style="41" customWidth="1"/>
    <col min="1802" max="1802" width="9.08984375" style="41" customWidth="1"/>
    <col min="1803" max="1803" width="3.453125" style="41" customWidth="1"/>
    <col min="1804" max="1804" width="6.36328125" style="41" customWidth="1"/>
    <col min="1805" max="1805" width="2.453125" style="41" customWidth="1"/>
    <col min="1806" max="1806" width="5" style="41" customWidth="1"/>
    <col min="1807" max="1807" width="9.08984375" style="41" customWidth="1"/>
    <col min="1808" max="1808" width="15.08984375" style="41" customWidth="1"/>
    <col min="1809" max="2048" width="9" style="41"/>
    <col min="2049" max="2049" width="2.26953125" style="41" customWidth="1"/>
    <col min="2050" max="2050" width="4.7265625" style="41" customWidth="1"/>
    <col min="2051" max="2051" width="5.7265625" style="41" customWidth="1"/>
    <col min="2052" max="2052" width="25.6328125" style="41" customWidth="1"/>
    <col min="2053" max="2053" width="5" style="41" customWidth="1"/>
    <col min="2054" max="2054" width="3.453125" style="41" customWidth="1"/>
    <col min="2055" max="2055" width="2.453125" style="41" customWidth="1"/>
    <col min="2056" max="2056" width="9.08984375" style="41" customWidth="1"/>
    <col min="2057" max="2057" width="3.453125" style="41" customWidth="1"/>
    <col min="2058" max="2058" width="9.08984375" style="41" customWidth="1"/>
    <col min="2059" max="2059" width="3.453125" style="41" customWidth="1"/>
    <col min="2060" max="2060" width="6.36328125" style="41" customWidth="1"/>
    <col min="2061" max="2061" width="2.453125" style="41" customWidth="1"/>
    <col min="2062" max="2062" width="5" style="41" customWidth="1"/>
    <col min="2063" max="2063" width="9.08984375" style="41" customWidth="1"/>
    <col min="2064" max="2064" width="15.08984375" style="41" customWidth="1"/>
    <col min="2065" max="2304" width="9" style="41"/>
    <col min="2305" max="2305" width="2.26953125" style="41" customWidth="1"/>
    <col min="2306" max="2306" width="4.7265625" style="41" customWidth="1"/>
    <col min="2307" max="2307" width="5.7265625" style="41" customWidth="1"/>
    <col min="2308" max="2308" width="25.6328125" style="41" customWidth="1"/>
    <col min="2309" max="2309" width="5" style="41" customWidth="1"/>
    <col min="2310" max="2310" width="3.453125" style="41" customWidth="1"/>
    <col min="2311" max="2311" width="2.453125" style="41" customWidth="1"/>
    <col min="2312" max="2312" width="9.08984375" style="41" customWidth="1"/>
    <col min="2313" max="2313" width="3.453125" style="41" customWidth="1"/>
    <col min="2314" max="2314" width="9.08984375" style="41" customWidth="1"/>
    <col min="2315" max="2315" width="3.453125" style="41" customWidth="1"/>
    <col min="2316" max="2316" width="6.36328125" style="41" customWidth="1"/>
    <col min="2317" max="2317" width="2.453125" style="41" customWidth="1"/>
    <col min="2318" max="2318" width="5" style="41" customWidth="1"/>
    <col min="2319" max="2319" width="9.08984375" style="41" customWidth="1"/>
    <col min="2320" max="2320" width="15.08984375" style="41" customWidth="1"/>
    <col min="2321" max="2560" width="9" style="41"/>
    <col min="2561" max="2561" width="2.26953125" style="41" customWidth="1"/>
    <col min="2562" max="2562" width="4.7265625" style="41" customWidth="1"/>
    <col min="2563" max="2563" width="5.7265625" style="41" customWidth="1"/>
    <col min="2564" max="2564" width="25.6328125" style="41" customWidth="1"/>
    <col min="2565" max="2565" width="5" style="41" customWidth="1"/>
    <col min="2566" max="2566" width="3.453125" style="41" customWidth="1"/>
    <col min="2567" max="2567" width="2.453125" style="41" customWidth="1"/>
    <col min="2568" max="2568" width="9.08984375" style="41" customWidth="1"/>
    <col min="2569" max="2569" width="3.453125" style="41" customWidth="1"/>
    <col min="2570" max="2570" width="9.08984375" style="41" customWidth="1"/>
    <col min="2571" max="2571" width="3.453125" style="41" customWidth="1"/>
    <col min="2572" max="2572" width="6.36328125" style="41" customWidth="1"/>
    <col min="2573" max="2573" width="2.453125" style="41" customWidth="1"/>
    <col min="2574" max="2574" width="5" style="41" customWidth="1"/>
    <col min="2575" max="2575" width="9.08984375" style="41" customWidth="1"/>
    <col min="2576" max="2576" width="15.08984375" style="41" customWidth="1"/>
    <col min="2577" max="2816" width="9" style="41"/>
    <col min="2817" max="2817" width="2.26953125" style="41" customWidth="1"/>
    <col min="2818" max="2818" width="4.7265625" style="41" customWidth="1"/>
    <col min="2819" max="2819" width="5.7265625" style="41" customWidth="1"/>
    <col min="2820" max="2820" width="25.6328125" style="41" customWidth="1"/>
    <col min="2821" max="2821" width="5" style="41" customWidth="1"/>
    <col min="2822" max="2822" width="3.453125" style="41" customWidth="1"/>
    <col min="2823" max="2823" width="2.453125" style="41" customWidth="1"/>
    <col min="2824" max="2824" width="9.08984375" style="41" customWidth="1"/>
    <col min="2825" max="2825" width="3.453125" style="41" customWidth="1"/>
    <col min="2826" max="2826" width="9.08984375" style="41" customWidth="1"/>
    <col min="2827" max="2827" width="3.453125" style="41" customWidth="1"/>
    <col min="2828" max="2828" width="6.36328125" style="41" customWidth="1"/>
    <col min="2829" max="2829" width="2.453125" style="41" customWidth="1"/>
    <col min="2830" max="2830" width="5" style="41" customWidth="1"/>
    <col min="2831" max="2831" width="9.08984375" style="41" customWidth="1"/>
    <col min="2832" max="2832" width="15.08984375" style="41" customWidth="1"/>
    <col min="2833" max="3072" width="9" style="41"/>
    <col min="3073" max="3073" width="2.26953125" style="41" customWidth="1"/>
    <col min="3074" max="3074" width="4.7265625" style="41" customWidth="1"/>
    <col min="3075" max="3075" width="5.7265625" style="41" customWidth="1"/>
    <col min="3076" max="3076" width="25.6328125" style="41" customWidth="1"/>
    <col min="3077" max="3077" width="5" style="41" customWidth="1"/>
    <col min="3078" max="3078" width="3.453125" style="41" customWidth="1"/>
    <col min="3079" max="3079" width="2.453125" style="41" customWidth="1"/>
    <col min="3080" max="3080" width="9.08984375" style="41" customWidth="1"/>
    <col min="3081" max="3081" width="3.453125" style="41" customWidth="1"/>
    <col min="3082" max="3082" width="9.08984375" style="41" customWidth="1"/>
    <col min="3083" max="3083" width="3.453125" style="41" customWidth="1"/>
    <col min="3084" max="3084" width="6.36328125" style="41" customWidth="1"/>
    <col min="3085" max="3085" width="2.453125" style="41" customWidth="1"/>
    <col min="3086" max="3086" width="5" style="41" customWidth="1"/>
    <col min="3087" max="3087" width="9.08984375" style="41" customWidth="1"/>
    <col min="3088" max="3088" width="15.08984375" style="41" customWidth="1"/>
    <col min="3089" max="3328" width="9" style="41"/>
    <col min="3329" max="3329" width="2.26953125" style="41" customWidth="1"/>
    <col min="3330" max="3330" width="4.7265625" style="41" customWidth="1"/>
    <col min="3331" max="3331" width="5.7265625" style="41" customWidth="1"/>
    <col min="3332" max="3332" width="25.6328125" style="41" customWidth="1"/>
    <col min="3333" max="3333" width="5" style="41" customWidth="1"/>
    <col min="3334" max="3334" width="3.453125" style="41" customWidth="1"/>
    <col min="3335" max="3335" width="2.453125" style="41" customWidth="1"/>
    <col min="3336" max="3336" width="9.08984375" style="41" customWidth="1"/>
    <col min="3337" max="3337" width="3.453125" style="41" customWidth="1"/>
    <col min="3338" max="3338" width="9.08984375" style="41" customWidth="1"/>
    <col min="3339" max="3339" width="3.453125" style="41" customWidth="1"/>
    <col min="3340" max="3340" width="6.36328125" style="41" customWidth="1"/>
    <col min="3341" max="3341" width="2.453125" style="41" customWidth="1"/>
    <col min="3342" max="3342" width="5" style="41" customWidth="1"/>
    <col min="3343" max="3343" width="9.08984375" style="41" customWidth="1"/>
    <col min="3344" max="3344" width="15.08984375" style="41" customWidth="1"/>
    <col min="3345" max="3584" width="9" style="41"/>
    <col min="3585" max="3585" width="2.26953125" style="41" customWidth="1"/>
    <col min="3586" max="3586" width="4.7265625" style="41" customWidth="1"/>
    <col min="3587" max="3587" width="5.7265625" style="41" customWidth="1"/>
    <col min="3588" max="3588" width="25.6328125" style="41" customWidth="1"/>
    <col min="3589" max="3589" width="5" style="41" customWidth="1"/>
    <col min="3590" max="3590" width="3.453125" style="41" customWidth="1"/>
    <col min="3591" max="3591" width="2.453125" style="41" customWidth="1"/>
    <col min="3592" max="3592" width="9.08984375" style="41" customWidth="1"/>
    <col min="3593" max="3593" width="3.453125" style="41" customWidth="1"/>
    <col min="3594" max="3594" width="9.08984375" style="41" customWidth="1"/>
    <col min="3595" max="3595" width="3.453125" style="41" customWidth="1"/>
    <col min="3596" max="3596" width="6.36328125" style="41" customWidth="1"/>
    <col min="3597" max="3597" width="2.453125" style="41" customWidth="1"/>
    <col min="3598" max="3598" width="5" style="41" customWidth="1"/>
    <col min="3599" max="3599" width="9.08984375" style="41" customWidth="1"/>
    <col min="3600" max="3600" width="15.08984375" style="41" customWidth="1"/>
    <col min="3601" max="3840" width="9" style="41"/>
    <col min="3841" max="3841" width="2.26953125" style="41" customWidth="1"/>
    <col min="3842" max="3842" width="4.7265625" style="41" customWidth="1"/>
    <col min="3843" max="3843" width="5.7265625" style="41" customWidth="1"/>
    <col min="3844" max="3844" width="25.6328125" style="41" customWidth="1"/>
    <col min="3845" max="3845" width="5" style="41" customWidth="1"/>
    <col min="3846" max="3846" width="3.453125" style="41" customWidth="1"/>
    <col min="3847" max="3847" width="2.453125" style="41" customWidth="1"/>
    <col min="3848" max="3848" width="9.08984375" style="41" customWidth="1"/>
    <col min="3849" max="3849" width="3.453125" style="41" customWidth="1"/>
    <col min="3850" max="3850" width="9.08984375" style="41" customWidth="1"/>
    <col min="3851" max="3851" width="3.453125" style="41" customWidth="1"/>
    <col min="3852" max="3852" width="6.36328125" style="41" customWidth="1"/>
    <col min="3853" max="3853" width="2.453125" style="41" customWidth="1"/>
    <col min="3854" max="3854" width="5" style="41" customWidth="1"/>
    <col min="3855" max="3855" width="9.08984375" style="41" customWidth="1"/>
    <col min="3856" max="3856" width="15.08984375" style="41" customWidth="1"/>
    <col min="3857" max="4096" width="9" style="41"/>
    <col min="4097" max="4097" width="2.26953125" style="41" customWidth="1"/>
    <col min="4098" max="4098" width="4.7265625" style="41" customWidth="1"/>
    <col min="4099" max="4099" width="5.7265625" style="41" customWidth="1"/>
    <col min="4100" max="4100" width="25.6328125" style="41" customWidth="1"/>
    <col min="4101" max="4101" width="5" style="41" customWidth="1"/>
    <col min="4102" max="4102" width="3.453125" style="41" customWidth="1"/>
    <col min="4103" max="4103" width="2.453125" style="41" customWidth="1"/>
    <col min="4104" max="4104" width="9.08984375" style="41" customWidth="1"/>
    <col min="4105" max="4105" width="3.453125" style="41" customWidth="1"/>
    <col min="4106" max="4106" width="9.08984375" style="41" customWidth="1"/>
    <col min="4107" max="4107" width="3.453125" style="41" customWidth="1"/>
    <col min="4108" max="4108" width="6.36328125" style="41" customWidth="1"/>
    <col min="4109" max="4109" width="2.453125" style="41" customWidth="1"/>
    <col min="4110" max="4110" width="5" style="41" customWidth="1"/>
    <col min="4111" max="4111" width="9.08984375" style="41" customWidth="1"/>
    <col min="4112" max="4112" width="15.08984375" style="41" customWidth="1"/>
    <col min="4113" max="4352" width="9" style="41"/>
    <col min="4353" max="4353" width="2.26953125" style="41" customWidth="1"/>
    <col min="4354" max="4354" width="4.7265625" style="41" customWidth="1"/>
    <col min="4355" max="4355" width="5.7265625" style="41" customWidth="1"/>
    <col min="4356" max="4356" width="25.6328125" style="41" customWidth="1"/>
    <col min="4357" max="4357" width="5" style="41" customWidth="1"/>
    <col min="4358" max="4358" width="3.453125" style="41" customWidth="1"/>
    <col min="4359" max="4359" width="2.453125" style="41" customWidth="1"/>
    <col min="4360" max="4360" width="9.08984375" style="41" customWidth="1"/>
    <col min="4361" max="4361" width="3.453125" style="41" customWidth="1"/>
    <col min="4362" max="4362" width="9.08984375" style="41" customWidth="1"/>
    <col min="4363" max="4363" width="3.453125" style="41" customWidth="1"/>
    <col min="4364" max="4364" width="6.36328125" style="41" customWidth="1"/>
    <col min="4365" max="4365" width="2.453125" style="41" customWidth="1"/>
    <col min="4366" max="4366" width="5" style="41" customWidth="1"/>
    <col min="4367" max="4367" width="9.08984375" style="41" customWidth="1"/>
    <col min="4368" max="4368" width="15.08984375" style="41" customWidth="1"/>
    <col min="4369" max="4608" width="9" style="41"/>
    <col min="4609" max="4609" width="2.26953125" style="41" customWidth="1"/>
    <col min="4610" max="4610" width="4.7265625" style="41" customWidth="1"/>
    <col min="4611" max="4611" width="5.7265625" style="41" customWidth="1"/>
    <col min="4612" max="4612" width="25.6328125" style="41" customWidth="1"/>
    <col min="4613" max="4613" width="5" style="41" customWidth="1"/>
    <col min="4614" max="4614" width="3.453125" style="41" customWidth="1"/>
    <col min="4615" max="4615" width="2.453125" style="41" customWidth="1"/>
    <col min="4616" max="4616" width="9.08984375" style="41" customWidth="1"/>
    <col min="4617" max="4617" width="3.453125" style="41" customWidth="1"/>
    <col min="4618" max="4618" width="9.08984375" style="41" customWidth="1"/>
    <col min="4619" max="4619" width="3.453125" style="41" customWidth="1"/>
    <col min="4620" max="4620" width="6.36328125" style="41" customWidth="1"/>
    <col min="4621" max="4621" width="2.453125" style="41" customWidth="1"/>
    <col min="4622" max="4622" width="5" style="41" customWidth="1"/>
    <col min="4623" max="4623" width="9.08984375" style="41" customWidth="1"/>
    <col min="4624" max="4624" width="15.08984375" style="41" customWidth="1"/>
    <col min="4625" max="4864" width="9" style="41"/>
    <col min="4865" max="4865" width="2.26953125" style="41" customWidth="1"/>
    <col min="4866" max="4866" width="4.7265625" style="41" customWidth="1"/>
    <col min="4867" max="4867" width="5.7265625" style="41" customWidth="1"/>
    <col min="4868" max="4868" width="25.6328125" style="41" customWidth="1"/>
    <col min="4869" max="4869" width="5" style="41" customWidth="1"/>
    <col min="4870" max="4870" width="3.453125" style="41" customWidth="1"/>
    <col min="4871" max="4871" width="2.453125" style="41" customWidth="1"/>
    <col min="4872" max="4872" width="9.08984375" style="41" customWidth="1"/>
    <col min="4873" max="4873" width="3.453125" style="41" customWidth="1"/>
    <col min="4874" max="4874" width="9.08984375" style="41" customWidth="1"/>
    <col min="4875" max="4875" width="3.453125" style="41" customWidth="1"/>
    <col min="4876" max="4876" width="6.36328125" style="41" customWidth="1"/>
    <col min="4877" max="4877" width="2.453125" style="41" customWidth="1"/>
    <col min="4878" max="4878" width="5" style="41" customWidth="1"/>
    <col min="4879" max="4879" width="9.08984375" style="41" customWidth="1"/>
    <col min="4880" max="4880" width="15.08984375" style="41" customWidth="1"/>
    <col min="4881" max="5120" width="9" style="41"/>
    <col min="5121" max="5121" width="2.26953125" style="41" customWidth="1"/>
    <col min="5122" max="5122" width="4.7265625" style="41" customWidth="1"/>
    <col min="5123" max="5123" width="5.7265625" style="41" customWidth="1"/>
    <col min="5124" max="5124" width="25.6328125" style="41" customWidth="1"/>
    <col min="5125" max="5125" width="5" style="41" customWidth="1"/>
    <col min="5126" max="5126" width="3.453125" style="41" customWidth="1"/>
    <col min="5127" max="5127" width="2.453125" style="41" customWidth="1"/>
    <col min="5128" max="5128" width="9.08984375" style="41" customWidth="1"/>
    <col min="5129" max="5129" width="3.453125" style="41" customWidth="1"/>
    <col min="5130" max="5130" width="9.08984375" style="41" customWidth="1"/>
    <col min="5131" max="5131" width="3.453125" style="41" customWidth="1"/>
    <col min="5132" max="5132" width="6.36328125" style="41" customWidth="1"/>
    <col min="5133" max="5133" width="2.453125" style="41" customWidth="1"/>
    <col min="5134" max="5134" width="5" style="41" customWidth="1"/>
    <col min="5135" max="5135" width="9.08984375" style="41" customWidth="1"/>
    <col min="5136" max="5136" width="15.08984375" style="41" customWidth="1"/>
    <col min="5137" max="5376" width="9" style="41"/>
    <col min="5377" max="5377" width="2.26953125" style="41" customWidth="1"/>
    <col min="5378" max="5378" width="4.7265625" style="41" customWidth="1"/>
    <col min="5379" max="5379" width="5.7265625" style="41" customWidth="1"/>
    <col min="5380" max="5380" width="25.6328125" style="41" customWidth="1"/>
    <col min="5381" max="5381" width="5" style="41" customWidth="1"/>
    <col min="5382" max="5382" width="3.453125" style="41" customWidth="1"/>
    <col min="5383" max="5383" width="2.453125" style="41" customWidth="1"/>
    <col min="5384" max="5384" width="9.08984375" style="41" customWidth="1"/>
    <col min="5385" max="5385" width="3.453125" style="41" customWidth="1"/>
    <col min="5386" max="5386" width="9.08984375" style="41" customWidth="1"/>
    <col min="5387" max="5387" width="3.453125" style="41" customWidth="1"/>
    <col min="5388" max="5388" width="6.36328125" style="41" customWidth="1"/>
    <col min="5389" max="5389" width="2.453125" style="41" customWidth="1"/>
    <col min="5390" max="5390" width="5" style="41" customWidth="1"/>
    <col min="5391" max="5391" width="9.08984375" style="41" customWidth="1"/>
    <col min="5392" max="5392" width="15.08984375" style="41" customWidth="1"/>
    <col min="5393" max="5632" width="9" style="41"/>
    <col min="5633" max="5633" width="2.26953125" style="41" customWidth="1"/>
    <col min="5634" max="5634" width="4.7265625" style="41" customWidth="1"/>
    <col min="5635" max="5635" width="5.7265625" style="41" customWidth="1"/>
    <col min="5636" max="5636" width="25.6328125" style="41" customWidth="1"/>
    <col min="5637" max="5637" width="5" style="41" customWidth="1"/>
    <col min="5638" max="5638" width="3.453125" style="41" customWidth="1"/>
    <col min="5639" max="5639" width="2.453125" style="41" customWidth="1"/>
    <col min="5640" max="5640" width="9.08984375" style="41" customWidth="1"/>
    <col min="5641" max="5641" width="3.453125" style="41" customWidth="1"/>
    <col min="5642" max="5642" width="9.08984375" style="41" customWidth="1"/>
    <col min="5643" max="5643" width="3.453125" style="41" customWidth="1"/>
    <col min="5644" max="5644" width="6.36328125" style="41" customWidth="1"/>
    <col min="5645" max="5645" width="2.453125" style="41" customWidth="1"/>
    <col min="5646" max="5646" width="5" style="41" customWidth="1"/>
    <col min="5647" max="5647" width="9.08984375" style="41" customWidth="1"/>
    <col min="5648" max="5648" width="15.08984375" style="41" customWidth="1"/>
    <col min="5649" max="5888" width="9" style="41"/>
    <col min="5889" max="5889" width="2.26953125" style="41" customWidth="1"/>
    <col min="5890" max="5890" width="4.7265625" style="41" customWidth="1"/>
    <col min="5891" max="5891" width="5.7265625" style="41" customWidth="1"/>
    <col min="5892" max="5892" width="25.6328125" style="41" customWidth="1"/>
    <col min="5893" max="5893" width="5" style="41" customWidth="1"/>
    <col min="5894" max="5894" width="3.453125" style="41" customWidth="1"/>
    <col min="5895" max="5895" width="2.453125" style="41" customWidth="1"/>
    <col min="5896" max="5896" width="9.08984375" style="41" customWidth="1"/>
    <col min="5897" max="5897" width="3.453125" style="41" customWidth="1"/>
    <col min="5898" max="5898" width="9.08984375" style="41" customWidth="1"/>
    <col min="5899" max="5899" width="3.453125" style="41" customWidth="1"/>
    <col min="5900" max="5900" width="6.36328125" style="41" customWidth="1"/>
    <col min="5901" max="5901" width="2.453125" style="41" customWidth="1"/>
    <col min="5902" max="5902" width="5" style="41" customWidth="1"/>
    <col min="5903" max="5903" width="9.08984375" style="41" customWidth="1"/>
    <col min="5904" max="5904" width="15.08984375" style="41" customWidth="1"/>
    <col min="5905" max="6144" width="9" style="41"/>
    <col min="6145" max="6145" width="2.26953125" style="41" customWidth="1"/>
    <col min="6146" max="6146" width="4.7265625" style="41" customWidth="1"/>
    <col min="6147" max="6147" width="5.7265625" style="41" customWidth="1"/>
    <col min="6148" max="6148" width="25.6328125" style="41" customWidth="1"/>
    <col min="6149" max="6149" width="5" style="41" customWidth="1"/>
    <col min="6150" max="6150" width="3.453125" style="41" customWidth="1"/>
    <col min="6151" max="6151" width="2.453125" style="41" customWidth="1"/>
    <col min="6152" max="6152" width="9.08984375" style="41" customWidth="1"/>
    <col min="6153" max="6153" width="3.453125" style="41" customWidth="1"/>
    <col min="6154" max="6154" width="9.08984375" style="41" customWidth="1"/>
    <col min="6155" max="6155" width="3.453125" style="41" customWidth="1"/>
    <col min="6156" max="6156" width="6.36328125" style="41" customWidth="1"/>
    <col min="6157" max="6157" width="2.453125" style="41" customWidth="1"/>
    <col min="6158" max="6158" width="5" style="41" customWidth="1"/>
    <col min="6159" max="6159" width="9.08984375" style="41" customWidth="1"/>
    <col min="6160" max="6160" width="15.08984375" style="41" customWidth="1"/>
    <col min="6161" max="6400" width="9" style="41"/>
    <col min="6401" max="6401" width="2.26953125" style="41" customWidth="1"/>
    <col min="6402" max="6402" width="4.7265625" style="41" customWidth="1"/>
    <col min="6403" max="6403" width="5.7265625" style="41" customWidth="1"/>
    <col min="6404" max="6404" width="25.6328125" style="41" customWidth="1"/>
    <col min="6405" max="6405" width="5" style="41" customWidth="1"/>
    <col min="6406" max="6406" width="3.453125" style="41" customWidth="1"/>
    <col min="6407" max="6407" width="2.453125" style="41" customWidth="1"/>
    <col min="6408" max="6408" width="9.08984375" style="41" customWidth="1"/>
    <col min="6409" max="6409" width="3.453125" style="41" customWidth="1"/>
    <col min="6410" max="6410" width="9.08984375" style="41" customWidth="1"/>
    <col min="6411" max="6411" width="3.453125" style="41" customWidth="1"/>
    <col min="6412" max="6412" width="6.36328125" style="41" customWidth="1"/>
    <col min="6413" max="6413" width="2.453125" style="41" customWidth="1"/>
    <col min="6414" max="6414" width="5" style="41" customWidth="1"/>
    <col min="6415" max="6415" width="9.08984375" style="41" customWidth="1"/>
    <col min="6416" max="6416" width="15.08984375" style="41" customWidth="1"/>
    <col min="6417" max="6656" width="9" style="41"/>
    <col min="6657" max="6657" width="2.26953125" style="41" customWidth="1"/>
    <col min="6658" max="6658" width="4.7265625" style="41" customWidth="1"/>
    <col min="6659" max="6659" width="5.7265625" style="41" customWidth="1"/>
    <col min="6660" max="6660" width="25.6328125" style="41" customWidth="1"/>
    <col min="6661" max="6661" width="5" style="41" customWidth="1"/>
    <col min="6662" max="6662" width="3.453125" style="41" customWidth="1"/>
    <col min="6663" max="6663" width="2.453125" style="41" customWidth="1"/>
    <col min="6664" max="6664" width="9.08984375" style="41" customWidth="1"/>
    <col min="6665" max="6665" width="3.453125" style="41" customWidth="1"/>
    <col min="6666" max="6666" width="9.08984375" style="41" customWidth="1"/>
    <col min="6667" max="6667" width="3.453125" style="41" customWidth="1"/>
    <col min="6668" max="6668" width="6.36328125" style="41" customWidth="1"/>
    <col min="6669" max="6669" width="2.453125" style="41" customWidth="1"/>
    <col min="6670" max="6670" width="5" style="41" customWidth="1"/>
    <col min="6671" max="6671" width="9.08984375" style="41" customWidth="1"/>
    <col min="6672" max="6672" width="15.08984375" style="41" customWidth="1"/>
    <col min="6673" max="6912" width="9" style="41"/>
    <col min="6913" max="6913" width="2.26953125" style="41" customWidth="1"/>
    <col min="6914" max="6914" width="4.7265625" style="41" customWidth="1"/>
    <col min="6915" max="6915" width="5.7265625" style="41" customWidth="1"/>
    <col min="6916" max="6916" width="25.6328125" style="41" customWidth="1"/>
    <col min="6917" max="6917" width="5" style="41" customWidth="1"/>
    <col min="6918" max="6918" width="3.453125" style="41" customWidth="1"/>
    <col min="6919" max="6919" width="2.453125" style="41" customWidth="1"/>
    <col min="6920" max="6920" width="9.08984375" style="41" customWidth="1"/>
    <col min="6921" max="6921" width="3.453125" style="41" customWidth="1"/>
    <col min="6922" max="6922" width="9.08984375" style="41" customWidth="1"/>
    <col min="6923" max="6923" width="3.453125" style="41" customWidth="1"/>
    <col min="6924" max="6924" width="6.36328125" style="41" customWidth="1"/>
    <col min="6925" max="6925" width="2.453125" style="41" customWidth="1"/>
    <col min="6926" max="6926" width="5" style="41" customWidth="1"/>
    <col min="6927" max="6927" width="9.08984375" style="41" customWidth="1"/>
    <col min="6928" max="6928" width="15.08984375" style="41" customWidth="1"/>
    <col min="6929" max="7168" width="9" style="41"/>
    <col min="7169" max="7169" width="2.26953125" style="41" customWidth="1"/>
    <col min="7170" max="7170" width="4.7265625" style="41" customWidth="1"/>
    <col min="7171" max="7171" width="5.7265625" style="41" customWidth="1"/>
    <col min="7172" max="7172" width="25.6328125" style="41" customWidth="1"/>
    <col min="7173" max="7173" width="5" style="41" customWidth="1"/>
    <col min="7174" max="7174" width="3.453125" style="41" customWidth="1"/>
    <col min="7175" max="7175" width="2.453125" style="41" customWidth="1"/>
    <col min="7176" max="7176" width="9.08984375" style="41" customWidth="1"/>
    <col min="7177" max="7177" width="3.453125" style="41" customWidth="1"/>
    <col min="7178" max="7178" width="9.08984375" style="41" customWidth="1"/>
    <col min="7179" max="7179" width="3.453125" style="41" customWidth="1"/>
    <col min="7180" max="7180" width="6.36328125" style="41" customWidth="1"/>
    <col min="7181" max="7181" width="2.453125" style="41" customWidth="1"/>
    <col min="7182" max="7182" width="5" style="41" customWidth="1"/>
    <col min="7183" max="7183" width="9.08984375" style="41" customWidth="1"/>
    <col min="7184" max="7184" width="15.08984375" style="41" customWidth="1"/>
    <col min="7185" max="7424" width="9" style="41"/>
    <col min="7425" max="7425" width="2.26953125" style="41" customWidth="1"/>
    <col min="7426" max="7426" width="4.7265625" style="41" customWidth="1"/>
    <col min="7427" max="7427" width="5.7265625" style="41" customWidth="1"/>
    <col min="7428" max="7428" width="25.6328125" style="41" customWidth="1"/>
    <col min="7429" max="7429" width="5" style="41" customWidth="1"/>
    <col min="7430" max="7430" width="3.453125" style="41" customWidth="1"/>
    <col min="7431" max="7431" width="2.453125" style="41" customWidth="1"/>
    <col min="7432" max="7432" width="9.08984375" style="41" customWidth="1"/>
    <col min="7433" max="7433" width="3.453125" style="41" customWidth="1"/>
    <col min="7434" max="7434" width="9.08984375" style="41" customWidth="1"/>
    <col min="7435" max="7435" width="3.453125" style="41" customWidth="1"/>
    <col min="7436" max="7436" width="6.36328125" style="41" customWidth="1"/>
    <col min="7437" max="7437" width="2.453125" style="41" customWidth="1"/>
    <col min="7438" max="7438" width="5" style="41" customWidth="1"/>
    <col min="7439" max="7439" width="9.08984375" style="41" customWidth="1"/>
    <col min="7440" max="7440" width="15.08984375" style="41" customWidth="1"/>
    <col min="7441" max="7680" width="9" style="41"/>
    <col min="7681" max="7681" width="2.26953125" style="41" customWidth="1"/>
    <col min="7682" max="7682" width="4.7265625" style="41" customWidth="1"/>
    <col min="7683" max="7683" width="5.7265625" style="41" customWidth="1"/>
    <col min="7684" max="7684" width="25.6328125" style="41" customWidth="1"/>
    <col min="7685" max="7685" width="5" style="41" customWidth="1"/>
    <col min="7686" max="7686" width="3.453125" style="41" customWidth="1"/>
    <col min="7687" max="7687" width="2.453125" style="41" customWidth="1"/>
    <col min="7688" max="7688" width="9.08984375" style="41" customWidth="1"/>
    <col min="7689" max="7689" width="3.453125" style="41" customWidth="1"/>
    <col min="7690" max="7690" width="9.08984375" style="41" customWidth="1"/>
    <col min="7691" max="7691" width="3.453125" style="41" customWidth="1"/>
    <col min="7692" max="7692" width="6.36328125" style="41" customWidth="1"/>
    <col min="7693" max="7693" width="2.453125" style="41" customWidth="1"/>
    <col min="7694" max="7694" width="5" style="41" customWidth="1"/>
    <col min="7695" max="7695" width="9.08984375" style="41" customWidth="1"/>
    <col min="7696" max="7696" width="15.08984375" style="41" customWidth="1"/>
    <col min="7697" max="7936" width="9" style="41"/>
    <col min="7937" max="7937" width="2.26953125" style="41" customWidth="1"/>
    <col min="7938" max="7938" width="4.7265625" style="41" customWidth="1"/>
    <col min="7939" max="7939" width="5.7265625" style="41" customWidth="1"/>
    <col min="7940" max="7940" width="25.6328125" style="41" customWidth="1"/>
    <col min="7941" max="7941" width="5" style="41" customWidth="1"/>
    <col min="7942" max="7942" width="3.453125" style="41" customWidth="1"/>
    <col min="7943" max="7943" width="2.453125" style="41" customWidth="1"/>
    <col min="7944" max="7944" width="9.08984375" style="41" customWidth="1"/>
    <col min="7945" max="7945" width="3.453125" style="41" customWidth="1"/>
    <col min="7946" max="7946" width="9.08984375" style="41" customWidth="1"/>
    <col min="7947" max="7947" width="3.453125" style="41" customWidth="1"/>
    <col min="7948" max="7948" width="6.36328125" style="41" customWidth="1"/>
    <col min="7949" max="7949" width="2.453125" style="41" customWidth="1"/>
    <col min="7950" max="7950" width="5" style="41" customWidth="1"/>
    <col min="7951" max="7951" width="9.08984375" style="41" customWidth="1"/>
    <col min="7952" max="7952" width="15.08984375" style="41" customWidth="1"/>
    <col min="7953" max="8192" width="9" style="41"/>
    <col min="8193" max="8193" width="2.26953125" style="41" customWidth="1"/>
    <col min="8194" max="8194" width="4.7265625" style="41" customWidth="1"/>
    <col min="8195" max="8195" width="5.7265625" style="41" customWidth="1"/>
    <col min="8196" max="8196" width="25.6328125" style="41" customWidth="1"/>
    <col min="8197" max="8197" width="5" style="41" customWidth="1"/>
    <col min="8198" max="8198" width="3.453125" style="41" customWidth="1"/>
    <col min="8199" max="8199" width="2.453125" style="41" customWidth="1"/>
    <col min="8200" max="8200" width="9.08984375" style="41" customWidth="1"/>
    <col min="8201" max="8201" width="3.453125" style="41" customWidth="1"/>
    <col min="8202" max="8202" width="9.08984375" style="41" customWidth="1"/>
    <col min="8203" max="8203" width="3.453125" style="41" customWidth="1"/>
    <col min="8204" max="8204" width="6.36328125" style="41" customWidth="1"/>
    <col min="8205" max="8205" width="2.453125" style="41" customWidth="1"/>
    <col min="8206" max="8206" width="5" style="41" customWidth="1"/>
    <col min="8207" max="8207" width="9.08984375" style="41" customWidth="1"/>
    <col min="8208" max="8208" width="15.08984375" style="41" customWidth="1"/>
    <col min="8209" max="8448" width="9" style="41"/>
    <col min="8449" max="8449" width="2.26953125" style="41" customWidth="1"/>
    <col min="8450" max="8450" width="4.7265625" style="41" customWidth="1"/>
    <col min="8451" max="8451" width="5.7265625" style="41" customWidth="1"/>
    <col min="8452" max="8452" width="25.6328125" style="41" customWidth="1"/>
    <col min="8453" max="8453" width="5" style="41" customWidth="1"/>
    <col min="8454" max="8454" width="3.453125" style="41" customWidth="1"/>
    <col min="8455" max="8455" width="2.453125" style="41" customWidth="1"/>
    <col min="8456" max="8456" width="9.08984375" style="41" customWidth="1"/>
    <col min="8457" max="8457" width="3.453125" style="41" customWidth="1"/>
    <col min="8458" max="8458" width="9.08984375" style="41" customWidth="1"/>
    <col min="8459" max="8459" width="3.453125" style="41" customWidth="1"/>
    <col min="8460" max="8460" width="6.36328125" style="41" customWidth="1"/>
    <col min="8461" max="8461" width="2.453125" style="41" customWidth="1"/>
    <col min="8462" max="8462" width="5" style="41" customWidth="1"/>
    <col min="8463" max="8463" width="9.08984375" style="41" customWidth="1"/>
    <col min="8464" max="8464" width="15.08984375" style="41" customWidth="1"/>
    <col min="8465" max="8704" width="9" style="41"/>
    <col min="8705" max="8705" width="2.26953125" style="41" customWidth="1"/>
    <col min="8706" max="8706" width="4.7265625" style="41" customWidth="1"/>
    <col min="8707" max="8707" width="5.7265625" style="41" customWidth="1"/>
    <col min="8708" max="8708" width="25.6328125" style="41" customWidth="1"/>
    <col min="8709" max="8709" width="5" style="41" customWidth="1"/>
    <col min="8710" max="8710" width="3.453125" style="41" customWidth="1"/>
    <col min="8711" max="8711" width="2.453125" style="41" customWidth="1"/>
    <col min="8712" max="8712" width="9.08984375" style="41" customWidth="1"/>
    <col min="8713" max="8713" width="3.453125" style="41" customWidth="1"/>
    <col min="8714" max="8714" width="9.08984375" style="41" customWidth="1"/>
    <col min="8715" max="8715" width="3.453125" style="41" customWidth="1"/>
    <col min="8716" max="8716" width="6.36328125" style="41" customWidth="1"/>
    <col min="8717" max="8717" width="2.453125" style="41" customWidth="1"/>
    <col min="8718" max="8718" width="5" style="41" customWidth="1"/>
    <col min="8719" max="8719" width="9.08984375" style="41" customWidth="1"/>
    <col min="8720" max="8720" width="15.08984375" style="41" customWidth="1"/>
    <col min="8721" max="8960" width="9" style="41"/>
    <col min="8961" max="8961" width="2.26953125" style="41" customWidth="1"/>
    <col min="8962" max="8962" width="4.7265625" style="41" customWidth="1"/>
    <col min="8963" max="8963" width="5.7265625" style="41" customWidth="1"/>
    <col min="8964" max="8964" width="25.6328125" style="41" customWidth="1"/>
    <col min="8965" max="8965" width="5" style="41" customWidth="1"/>
    <col min="8966" max="8966" width="3.453125" style="41" customWidth="1"/>
    <col min="8967" max="8967" width="2.453125" style="41" customWidth="1"/>
    <col min="8968" max="8968" width="9.08984375" style="41" customWidth="1"/>
    <col min="8969" max="8969" width="3.453125" style="41" customWidth="1"/>
    <col min="8970" max="8970" width="9.08984375" style="41" customWidth="1"/>
    <col min="8971" max="8971" width="3.453125" style="41" customWidth="1"/>
    <col min="8972" max="8972" width="6.36328125" style="41" customWidth="1"/>
    <col min="8973" max="8973" width="2.453125" style="41" customWidth="1"/>
    <col min="8974" max="8974" width="5" style="41" customWidth="1"/>
    <col min="8975" max="8975" width="9.08984375" style="41" customWidth="1"/>
    <col min="8976" max="8976" width="15.08984375" style="41" customWidth="1"/>
    <col min="8977" max="9216" width="9" style="41"/>
    <col min="9217" max="9217" width="2.26953125" style="41" customWidth="1"/>
    <col min="9218" max="9218" width="4.7265625" style="41" customWidth="1"/>
    <col min="9219" max="9219" width="5.7265625" style="41" customWidth="1"/>
    <col min="9220" max="9220" width="25.6328125" style="41" customWidth="1"/>
    <col min="9221" max="9221" width="5" style="41" customWidth="1"/>
    <col min="9222" max="9222" width="3.453125" style="41" customWidth="1"/>
    <col min="9223" max="9223" width="2.453125" style="41" customWidth="1"/>
    <col min="9224" max="9224" width="9.08984375" style="41" customWidth="1"/>
    <col min="9225" max="9225" width="3.453125" style="41" customWidth="1"/>
    <col min="9226" max="9226" width="9.08984375" style="41" customWidth="1"/>
    <col min="9227" max="9227" width="3.453125" style="41" customWidth="1"/>
    <col min="9228" max="9228" width="6.36328125" style="41" customWidth="1"/>
    <col min="9229" max="9229" width="2.453125" style="41" customWidth="1"/>
    <col min="9230" max="9230" width="5" style="41" customWidth="1"/>
    <col min="9231" max="9231" width="9.08984375" style="41" customWidth="1"/>
    <col min="9232" max="9232" width="15.08984375" style="41" customWidth="1"/>
    <col min="9233" max="9472" width="9" style="41"/>
    <col min="9473" max="9473" width="2.26953125" style="41" customWidth="1"/>
    <col min="9474" max="9474" width="4.7265625" style="41" customWidth="1"/>
    <col min="9475" max="9475" width="5.7265625" style="41" customWidth="1"/>
    <col min="9476" max="9476" width="25.6328125" style="41" customWidth="1"/>
    <col min="9477" max="9477" width="5" style="41" customWidth="1"/>
    <col min="9478" max="9478" width="3.453125" style="41" customWidth="1"/>
    <col min="9479" max="9479" width="2.453125" style="41" customWidth="1"/>
    <col min="9480" max="9480" width="9.08984375" style="41" customWidth="1"/>
    <col min="9481" max="9481" width="3.453125" style="41" customWidth="1"/>
    <col min="9482" max="9482" width="9.08984375" style="41" customWidth="1"/>
    <col min="9483" max="9483" width="3.453125" style="41" customWidth="1"/>
    <col min="9484" max="9484" width="6.36328125" style="41" customWidth="1"/>
    <col min="9485" max="9485" width="2.453125" style="41" customWidth="1"/>
    <col min="9486" max="9486" width="5" style="41" customWidth="1"/>
    <col min="9487" max="9487" width="9.08984375" style="41" customWidth="1"/>
    <col min="9488" max="9488" width="15.08984375" style="41" customWidth="1"/>
    <col min="9489" max="9728" width="9" style="41"/>
    <col min="9729" max="9729" width="2.26953125" style="41" customWidth="1"/>
    <col min="9730" max="9730" width="4.7265625" style="41" customWidth="1"/>
    <col min="9731" max="9731" width="5.7265625" style="41" customWidth="1"/>
    <col min="9732" max="9732" width="25.6328125" style="41" customWidth="1"/>
    <col min="9733" max="9733" width="5" style="41" customWidth="1"/>
    <col min="9734" max="9734" width="3.453125" style="41" customWidth="1"/>
    <col min="9735" max="9735" width="2.453125" style="41" customWidth="1"/>
    <col min="9736" max="9736" width="9.08984375" style="41" customWidth="1"/>
    <col min="9737" max="9737" width="3.453125" style="41" customWidth="1"/>
    <col min="9738" max="9738" width="9.08984375" style="41" customWidth="1"/>
    <col min="9739" max="9739" width="3.453125" style="41" customWidth="1"/>
    <col min="9740" max="9740" width="6.36328125" style="41" customWidth="1"/>
    <col min="9741" max="9741" width="2.453125" style="41" customWidth="1"/>
    <col min="9742" max="9742" width="5" style="41" customWidth="1"/>
    <col min="9743" max="9743" width="9.08984375" style="41" customWidth="1"/>
    <col min="9744" max="9744" width="15.08984375" style="41" customWidth="1"/>
    <col min="9745" max="9984" width="9" style="41"/>
    <col min="9985" max="9985" width="2.26953125" style="41" customWidth="1"/>
    <col min="9986" max="9986" width="4.7265625" style="41" customWidth="1"/>
    <col min="9987" max="9987" width="5.7265625" style="41" customWidth="1"/>
    <col min="9988" max="9988" width="25.6328125" style="41" customWidth="1"/>
    <col min="9989" max="9989" width="5" style="41" customWidth="1"/>
    <col min="9990" max="9990" width="3.453125" style="41" customWidth="1"/>
    <col min="9991" max="9991" width="2.453125" style="41" customWidth="1"/>
    <col min="9992" max="9992" width="9.08984375" style="41" customWidth="1"/>
    <col min="9993" max="9993" width="3.453125" style="41" customWidth="1"/>
    <col min="9994" max="9994" width="9.08984375" style="41" customWidth="1"/>
    <col min="9995" max="9995" width="3.453125" style="41" customWidth="1"/>
    <col min="9996" max="9996" width="6.36328125" style="41" customWidth="1"/>
    <col min="9997" max="9997" width="2.453125" style="41" customWidth="1"/>
    <col min="9998" max="9998" width="5" style="41" customWidth="1"/>
    <col min="9999" max="9999" width="9.08984375" style="41" customWidth="1"/>
    <col min="10000" max="10000" width="15.08984375" style="41" customWidth="1"/>
    <col min="10001" max="10240" width="9" style="41"/>
    <col min="10241" max="10241" width="2.26953125" style="41" customWidth="1"/>
    <col min="10242" max="10242" width="4.7265625" style="41" customWidth="1"/>
    <col min="10243" max="10243" width="5.7265625" style="41" customWidth="1"/>
    <col min="10244" max="10244" width="25.6328125" style="41" customWidth="1"/>
    <col min="10245" max="10245" width="5" style="41" customWidth="1"/>
    <col min="10246" max="10246" width="3.453125" style="41" customWidth="1"/>
    <col min="10247" max="10247" width="2.453125" style="41" customWidth="1"/>
    <col min="10248" max="10248" width="9.08984375" style="41" customWidth="1"/>
    <col min="10249" max="10249" width="3.453125" style="41" customWidth="1"/>
    <col min="10250" max="10250" width="9.08984375" style="41" customWidth="1"/>
    <col min="10251" max="10251" width="3.453125" style="41" customWidth="1"/>
    <col min="10252" max="10252" width="6.36328125" style="41" customWidth="1"/>
    <col min="10253" max="10253" width="2.453125" style="41" customWidth="1"/>
    <col min="10254" max="10254" width="5" style="41" customWidth="1"/>
    <col min="10255" max="10255" width="9.08984375" style="41" customWidth="1"/>
    <col min="10256" max="10256" width="15.08984375" style="41" customWidth="1"/>
    <col min="10257" max="10496" width="9" style="41"/>
    <col min="10497" max="10497" width="2.26953125" style="41" customWidth="1"/>
    <col min="10498" max="10498" width="4.7265625" style="41" customWidth="1"/>
    <col min="10499" max="10499" width="5.7265625" style="41" customWidth="1"/>
    <col min="10500" max="10500" width="25.6328125" style="41" customWidth="1"/>
    <col min="10501" max="10501" width="5" style="41" customWidth="1"/>
    <col min="10502" max="10502" width="3.453125" style="41" customWidth="1"/>
    <col min="10503" max="10503" width="2.453125" style="41" customWidth="1"/>
    <col min="10504" max="10504" width="9.08984375" style="41" customWidth="1"/>
    <col min="10505" max="10505" width="3.453125" style="41" customWidth="1"/>
    <col min="10506" max="10506" width="9.08984375" style="41" customWidth="1"/>
    <col min="10507" max="10507" width="3.453125" style="41" customWidth="1"/>
    <col min="10508" max="10508" width="6.36328125" style="41" customWidth="1"/>
    <col min="10509" max="10509" width="2.453125" style="41" customWidth="1"/>
    <col min="10510" max="10510" width="5" style="41" customWidth="1"/>
    <col min="10511" max="10511" width="9.08984375" style="41" customWidth="1"/>
    <col min="10512" max="10512" width="15.08984375" style="41" customWidth="1"/>
    <col min="10513" max="10752" width="9" style="41"/>
    <col min="10753" max="10753" width="2.26953125" style="41" customWidth="1"/>
    <col min="10754" max="10754" width="4.7265625" style="41" customWidth="1"/>
    <col min="10755" max="10755" width="5.7265625" style="41" customWidth="1"/>
    <col min="10756" max="10756" width="25.6328125" style="41" customWidth="1"/>
    <col min="10757" max="10757" width="5" style="41" customWidth="1"/>
    <col min="10758" max="10758" width="3.453125" style="41" customWidth="1"/>
    <col min="10759" max="10759" width="2.453125" style="41" customWidth="1"/>
    <col min="10760" max="10760" width="9.08984375" style="41" customWidth="1"/>
    <col min="10761" max="10761" width="3.453125" style="41" customWidth="1"/>
    <col min="10762" max="10762" width="9.08984375" style="41" customWidth="1"/>
    <col min="10763" max="10763" width="3.453125" style="41" customWidth="1"/>
    <col min="10764" max="10764" width="6.36328125" style="41" customWidth="1"/>
    <col min="10765" max="10765" width="2.453125" style="41" customWidth="1"/>
    <col min="10766" max="10766" width="5" style="41" customWidth="1"/>
    <col min="10767" max="10767" width="9.08984375" style="41" customWidth="1"/>
    <col min="10768" max="10768" width="15.08984375" style="41" customWidth="1"/>
    <col min="10769" max="11008" width="9" style="41"/>
    <col min="11009" max="11009" width="2.26953125" style="41" customWidth="1"/>
    <col min="11010" max="11010" width="4.7265625" style="41" customWidth="1"/>
    <col min="11011" max="11011" width="5.7265625" style="41" customWidth="1"/>
    <col min="11012" max="11012" width="25.6328125" style="41" customWidth="1"/>
    <col min="11013" max="11013" width="5" style="41" customWidth="1"/>
    <col min="11014" max="11014" width="3.453125" style="41" customWidth="1"/>
    <col min="11015" max="11015" width="2.453125" style="41" customWidth="1"/>
    <col min="11016" max="11016" width="9.08984375" style="41" customWidth="1"/>
    <col min="11017" max="11017" width="3.453125" style="41" customWidth="1"/>
    <col min="11018" max="11018" width="9.08984375" style="41" customWidth="1"/>
    <col min="11019" max="11019" width="3.453125" style="41" customWidth="1"/>
    <col min="11020" max="11020" width="6.36328125" style="41" customWidth="1"/>
    <col min="11021" max="11021" width="2.453125" style="41" customWidth="1"/>
    <col min="11022" max="11022" width="5" style="41" customWidth="1"/>
    <col min="11023" max="11023" width="9.08984375" style="41" customWidth="1"/>
    <col min="11024" max="11024" width="15.08984375" style="41" customWidth="1"/>
    <col min="11025" max="11264" width="9" style="41"/>
    <col min="11265" max="11265" width="2.26953125" style="41" customWidth="1"/>
    <col min="11266" max="11266" width="4.7265625" style="41" customWidth="1"/>
    <col min="11267" max="11267" width="5.7265625" style="41" customWidth="1"/>
    <col min="11268" max="11268" width="25.6328125" style="41" customWidth="1"/>
    <col min="11269" max="11269" width="5" style="41" customWidth="1"/>
    <col min="11270" max="11270" width="3.453125" style="41" customWidth="1"/>
    <col min="11271" max="11271" width="2.453125" style="41" customWidth="1"/>
    <col min="11272" max="11272" width="9.08984375" style="41" customWidth="1"/>
    <col min="11273" max="11273" width="3.453125" style="41" customWidth="1"/>
    <col min="11274" max="11274" width="9.08984375" style="41" customWidth="1"/>
    <col min="11275" max="11275" width="3.453125" style="41" customWidth="1"/>
    <col min="11276" max="11276" width="6.36328125" style="41" customWidth="1"/>
    <col min="11277" max="11277" width="2.453125" style="41" customWidth="1"/>
    <col min="11278" max="11278" width="5" style="41" customWidth="1"/>
    <col min="11279" max="11279" width="9.08984375" style="41" customWidth="1"/>
    <col min="11280" max="11280" width="15.08984375" style="41" customWidth="1"/>
    <col min="11281" max="11520" width="9" style="41"/>
    <col min="11521" max="11521" width="2.26953125" style="41" customWidth="1"/>
    <col min="11522" max="11522" width="4.7265625" style="41" customWidth="1"/>
    <col min="11523" max="11523" width="5.7265625" style="41" customWidth="1"/>
    <col min="11524" max="11524" width="25.6328125" style="41" customWidth="1"/>
    <col min="11525" max="11525" width="5" style="41" customWidth="1"/>
    <col min="11526" max="11526" width="3.453125" style="41" customWidth="1"/>
    <col min="11527" max="11527" width="2.453125" style="41" customWidth="1"/>
    <col min="11528" max="11528" width="9.08984375" style="41" customWidth="1"/>
    <col min="11529" max="11529" width="3.453125" style="41" customWidth="1"/>
    <col min="11530" max="11530" width="9.08984375" style="41" customWidth="1"/>
    <col min="11531" max="11531" width="3.453125" style="41" customWidth="1"/>
    <col min="11532" max="11532" width="6.36328125" style="41" customWidth="1"/>
    <col min="11533" max="11533" width="2.453125" style="41" customWidth="1"/>
    <col min="11534" max="11534" width="5" style="41" customWidth="1"/>
    <col min="11535" max="11535" width="9.08984375" style="41" customWidth="1"/>
    <col min="11536" max="11536" width="15.08984375" style="41" customWidth="1"/>
    <col min="11537" max="11776" width="9" style="41"/>
    <col min="11777" max="11777" width="2.26953125" style="41" customWidth="1"/>
    <col min="11778" max="11778" width="4.7265625" style="41" customWidth="1"/>
    <col min="11779" max="11779" width="5.7265625" style="41" customWidth="1"/>
    <col min="11780" max="11780" width="25.6328125" style="41" customWidth="1"/>
    <col min="11781" max="11781" width="5" style="41" customWidth="1"/>
    <col min="11782" max="11782" width="3.453125" style="41" customWidth="1"/>
    <col min="11783" max="11783" width="2.453125" style="41" customWidth="1"/>
    <col min="11784" max="11784" width="9.08984375" style="41" customWidth="1"/>
    <col min="11785" max="11785" width="3.453125" style="41" customWidth="1"/>
    <col min="11786" max="11786" width="9.08984375" style="41" customWidth="1"/>
    <col min="11787" max="11787" width="3.453125" style="41" customWidth="1"/>
    <col min="11788" max="11788" width="6.36328125" style="41" customWidth="1"/>
    <col min="11789" max="11789" width="2.453125" style="41" customWidth="1"/>
    <col min="11790" max="11790" width="5" style="41" customWidth="1"/>
    <col min="11791" max="11791" width="9.08984375" style="41" customWidth="1"/>
    <col min="11792" max="11792" width="15.08984375" style="41" customWidth="1"/>
    <col min="11793" max="12032" width="9" style="41"/>
    <col min="12033" max="12033" width="2.26953125" style="41" customWidth="1"/>
    <col min="12034" max="12034" width="4.7265625" style="41" customWidth="1"/>
    <col min="12035" max="12035" width="5.7265625" style="41" customWidth="1"/>
    <col min="12036" max="12036" width="25.6328125" style="41" customWidth="1"/>
    <col min="12037" max="12037" width="5" style="41" customWidth="1"/>
    <col min="12038" max="12038" width="3.453125" style="41" customWidth="1"/>
    <col min="12039" max="12039" width="2.453125" style="41" customWidth="1"/>
    <col min="12040" max="12040" width="9.08984375" style="41" customWidth="1"/>
    <col min="12041" max="12041" width="3.453125" style="41" customWidth="1"/>
    <col min="12042" max="12042" width="9.08984375" style="41" customWidth="1"/>
    <col min="12043" max="12043" width="3.453125" style="41" customWidth="1"/>
    <col min="12044" max="12044" width="6.36328125" style="41" customWidth="1"/>
    <col min="12045" max="12045" width="2.453125" style="41" customWidth="1"/>
    <col min="12046" max="12046" width="5" style="41" customWidth="1"/>
    <col min="12047" max="12047" width="9.08984375" style="41" customWidth="1"/>
    <col min="12048" max="12048" width="15.08984375" style="41" customWidth="1"/>
    <col min="12049" max="12288" width="9" style="41"/>
    <col min="12289" max="12289" width="2.26953125" style="41" customWidth="1"/>
    <col min="12290" max="12290" width="4.7265625" style="41" customWidth="1"/>
    <col min="12291" max="12291" width="5.7265625" style="41" customWidth="1"/>
    <col min="12292" max="12292" width="25.6328125" style="41" customWidth="1"/>
    <col min="12293" max="12293" width="5" style="41" customWidth="1"/>
    <col min="12294" max="12294" width="3.453125" style="41" customWidth="1"/>
    <col min="12295" max="12295" width="2.453125" style="41" customWidth="1"/>
    <col min="12296" max="12296" width="9.08984375" style="41" customWidth="1"/>
    <col min="12297" max="12297" width="3.453125" style="41" customWidth="1"/>
    <col min="12298" max="12298" width="9.08984375" style="41" customWidth="1"/>
    <col min="12299" max="12299" width="3.453125" style="41" customWidth="1"/>
    <col min="12300" max="12300" width="6.36328125" style="41" customWidth="1"/>
    <col min="12301" max="12301" width="2.453125" style="41" customWidth="1"/>
    <col min="12302" max="12302" width="5" style="41" customWidth="1"/>
    <col min="12303" max="12303" width="9.08984375" style="41" customWidth="1"/>
    <col min="12304" max="12304" width="15.08984375" style="41" customWidth="1"/>
    <col min="12305" max="12544" width="9" style="41"/>
    <col min="12545" max="12545" width="2.26953125" style="41" customWidth="1"/>
    <col min="12546" max="12546" width="4.7265625" style="41" customWidth="1"/>
    <col min="12547" max="12547" width="5.7265625" style="41" customWidth="1"/>
    <col min="12548" max="12548" width="25.6328125" style="41" customWidth="1"/>
    <col min="12549" max="12549" width="5" style="41" customWidth="1"/>
    <col min="12550" max="12550" width="3.453125" style="41" customWidth="1"/>
    <col min="12551" max="12551" width="2.453125" style="41" customWidth="1"/>
    <col min="12552" max="12552" width="9.08984375" style="41" customWidth="1"/>
    <col min="12553" max="12553" width="3.453125" style="41" customWidth="1"/>
    <col min="12554" max="12554" width="9.08984375" style="41" customWidth="1"/>
    <col min="12555" max="12555" width="3.453125" style="41" customWidth="1"/>
    <col min="12556" max="12556" width="6.36328125" style="41" customWidth="1"/>
    <col min="12557" max="12557" width="2.453125" style="41" customWidth="1"/>
    <col min="12558" max="12558" width="5" style="41" customWidth="1"/>
    <col min="12559" max="12559" width="9.08984375" style="41" customWidth="1"/>
    <col min="12560" max="12560" width="15.08984375" style="41" customWidth="1"/>
    <col min="12561" max="12800" width="9" style="41"/>
    <col min="12801" max="12801" width="2.26953125" style="41" customWidth="1"/>
    <col min="12802" max="12802" width="4.7265625" style="41" customWidth="1"/>
    <col min="12803" max="12803" width="5.7265625" style="41" customWidth="1"/>
    <col min="12804" max="12804" width="25.6328125" style="41" customWidth="1"/>
    <col min="12805" max="12805" width="5" style="41" customWidth="1"/>
    <col min="12806" max="12806" width="3.453125" style="41" customWidth="1"/>
    <col min="12807" max="12807" width="2.453125" style="41" customWidth="1"/>
    <col min="12808" max="12808" width="9.08984375" style="41" customWidth="1"/>
    <col min="12809" max="12809" width="3.453125" style="41" customWidth="1"/>
    <col min="12810" max="12810" width="9.08984375" style="41" customWidth="1"/>
    <col min="12811" max="12811" width="3.453125" style="41" customWidth="1"/>
    <col min="12812" max="12812" width="6.36328125" style="41" customWidth="1"/>
    <col min="12813" max="12813" width="2.453125" style="41" customWidth="1"/>
    <col min="12814" max="12814" width="5" style="41" customWidth="1"/>
    <col min="12815" max="12815" width="9.08984375" style="41" customWidth="1"/>
    <col min="12816" max="12816" width="15.08984375" style="41" customWidth="1"/>
    <col min="12817" max="13056" width="9" style="41"/>
    <col min="13057" max="13057" width="2.26953125" style="41" customWidth="1"/>
    <col min="13058" max="13058" width="4.7265625" style="41" customWidth="1"/>
    <col min="13059" max="13059" width="5.7265625" style="41" customWidth="1"/>
    <col min="13060" max="13060" width="25.6328125" style="41" customWidth="1"/>
    <col min="13061" max="13061" width="5" style="41" customWidth="1"/>
    <col min="13062" max="13062" width="3.453125" style="41" customWidth="1"/>
    <col min="13063" max="13063" width="2.453125" style="41" customWidth="1"/>
    <col min="13064" max="13064" width="9.08984375" style="41" customWidth="1"/>
    <col min="13065" max="13065" width="3.453125" style="41" customWidth="1"/>
    <col min="13066" max="13066" width="9.08984375" style="41" customWidth="1"/>
    <col min="13067" max="13067" width="3.453125" style="41" customWidth="1"/>
    <col min="13068" max="13068" width="6.36328125" style="41" customWidth="1"/>
    <col min="13069" max="13069" width="2.453125" style="41" customWidth="1"/>
    <col min="13070" max="13070" width="5" style="41" customWidth="1"/>
    <col min="13071" max="13071" width="9.08984375" style="41" customWidth="1"/>
    <col min="13072" max="13072" width="15.08984375" style="41" customWidth="1"/>
    <col min="13073" max="13312" width="9" style="41"/>
    <col min="13313" max="13313" width="2.26953125" style="41" customWidth="1"/>
    <col min="13314" max="13314" width="4.7265625" style="41" customWidth="1"/>
    <col min="13315" max="13315" width="5.7265625" style="41" customWidth="1"/>
    <col min="13316" max="13316" width="25.6328125" style="41" customWidth="1"/>
    <col min="13317" max="13317" width="5" style="41" customWidth="1"/>
    <col min="13318" max="13318" width="3.453125" style="41" customWidth="1"/>
    <col min="13319" max="13319" width="2.453125" style="41" customWidth="1"/>
    <col min="13320" max="13320" width="9.08984375" style="41" customWidth="1"/>
    <col min="13321" max="13321" width="3.453125" style="41" customWidth="1"/>
    <col min="13322" max="13322" width="9.08984375" style="41" customWidth="1"/>
    <col min="13323" max="13323" width="3.453125" style="41" customWidth="1"/>
    <col min="13324" max="13324" width="6.36328125" style="41" customWidth="1"/>
    <col min="13325" max="13325" width="2.453125" style="41" customWidth="1"/>
    <col min="13326" max="13326" width="5" style="41" customWidth="1"/>
    <col min="13327" max="13327" width="9.08984375" style="41" customWidth="1"/>
    <col min="13328" max="13328" width="15.08984375" style="41" customWidth="1"/>
    <col min="13329" max="13568" width="9" style="41"/>
    <col min="13569" max="13569" width="2.26953125" style="41" customWidth="1"/>
    <col min="13570" max="13570" width="4.7265625" style="41" customWidth="1"/>
    <col min="13571" max="13571" width="5.7265625" style="41" customWidth="1"/>
    <col min="13572" max="13572" width="25.6328125" style="41" customWidth="1"/>
    <col min="13573" max="13573" width="5" style="41" customWidth="1"/>
    <col min="13574" max="13574" width="3.453125" style="41" customWidth="1"/>
    <col min="13575" max="13575" width="2.453125" style="41" customWidth="1"/>
    <col min="13576" max="13576" width="9.08984375" style="41" customWidth="1"/>
    <col min="13577" max="13577" width="3.453125" style="41" customWidth="1"/>
    <col min="13578" max="13578" width="9.08984375" style="41" customWidth="1"/>
    <col min="13579" max="13579" width="3.453125" style="41" customWidth="1"/>
    <col min="13580" max="13580" width="6.36328125" style="41" customWidth="1"/>
    <col min="13581" max="13581" width="2.453125" style="41" customWidth="1"/>
    <col min="13582" max="13582" width="5" style="41" customWidth="1"/>
    <col min="13583" max="13583" width="9.08984375" style="41" customWidth="1"/>
    <col min="13584" max="13584" width="15.08984375" style="41" customWidth="1"/>
    <col min="13585" max="13824" width="9" style="41"/>
    <col min="13825" max="13825" width="2.26953125" style="41" customWidth="1"/>
    <col min="13826" max="13826" width="4.7265625" style="41" customWidth="1"/>
    <col min="13827" max="13827" width="5.7265625" style="41" customWidth="1"/>
    <col min="13828" max="13828" width="25.6328125" style="41" customWidth="1"/>
    <col min="13829" max="13829" width="5" style="41" customWidth="1"/>
    <col min="13830" max="13830" width="3.453125" style="41" customWidth="1"/>
    <col min="13831" max="13831" width="2.453125" style="41" customWidth="1"/>
    <col min="13832" max="13832" width="9.08984375" style="41" customWidth="1"/>
    <col min="13833" max="13833" width="3.453125" style="41" customWidth="1"/>
    <col min="13834" max="13834" width="9.08984375" style="41" customWidth="1"/>
    <col min="13835" max="13835" width="3.453125" style="41" customWidth="1"/>
    <col min="13836" max="13836" width="6.36328125" style="41" customWidth="1"/>
    <col min="13837" max="13837" width="2.453125" style="41" customWidth="1"/>
    <col min="13838" max="13838" width="5" style="41" customWidth="1"/>
    <col min="13839" max="13839" width="9.08984375" style="41" customWidth="1"/>
    <col min="13840" max="13840" width="15.08984375" style="41" customWidth="1"/>
    <col min="13841" max="14080" width="9" style="41"/>
    <col min="14081" max="14081" width="2.26953125" style="41" customWidth="1"/>
    <col min="14082" max="14082" width="4.7265625" style="41" customWidth="1"/>
    <col min="14083" max="14083" width="5.7265625" style="41" customWidth="1"/>
    <col min="14084" max="14084" width="25.6328125" style="41" customWidth="1"/>
    <col min="14085" max="14085" width="5" style="41" customWidth="1"/>
    <col min="14086" max="14086" width="3.453125" style="41" customWidth="1"/>
    <col min="14087" max="14087" width="2.453125" style="41" customWidth="1"/>
    <col min="14088" max="14088" width="9.08984375" style="41" customWidth="1"/>
    <col min="14089" max="14089" width="3.453125" style="41" customWidth="1"/>
    <col min="14090" max="14090" width="9.08984375" style="41" customWidth="1"/>
    <col min="14091" max="14091" width="3.453125" style="41" customWidth="1"/>
    <col min="14092" max="14092" width="6.36328125" style="41" customWidth="1"/>
    <col min="14093" max="14093" width="2.453125" style="41" customWidth="1"/>
    <col min="14094" max="14094" width="5" style="41" customWidth="1"/>
    <col min="14095" max="14095" width="9.08984375" style="41" customWidth="1"/>
    <col min="14096" max="14096" width="15.08984375" style="41" customWidth="1"/>
    <col min="14097" max="14336" width="9" style="41"/>
    <col min="14337" max="14337" width="2.26953125" style="41" customWidth="1"/>
    <col min="14338" max="14338" width="4.7265625" style="41" customWidth="1"/>
    <col min="14339" max="14339" width="5.7265625" style="41" customWidth="1"/>
    <col min="14340" max="14340" width="25.6328125" style="41" customWidth="1"/>
    <col min="14341" max="14341" width="5" style="41" customWidth="1"/>
    <col min="14342" max="14342" width="3.453125" style="41" customWidth="1"/>
    <col min="14343" max="14343" width="2.453125" style="41" customWidth="1"/>
    <col min="14344" max="14344" width="9.08984375" style="41" customWidth="1"/>
    <col min="14345" max="14345" width="3.453125" style="41" customWidth="1"/>
    <col min="14346" max="14346" width="9.08984375" style="41" customWidth="1"/>
    <col min="14347" max="14347" width="3.453125" style="41" customWidth="1"/>
    <col min="14348" max="14348" width="6.36328125" style="41" customWidth="1"/>
    <col min="14349" max="14349" width="2.453125" style="41" customWidth="1"/>
    <col min="14350" max="14350" width="5" style="41" customWidth="1"/>
    <col min="14351" max="14351" width="9.08984375" style="41" customWidth="1"/>
    <col min="14352" max="14352" width="15.08984375" style="41" customWidth="1"/>
    <col min="14353" max="14592" width="9" style="41"/>
    <col min="14593" max="14593" width="2.26953125" style="41" customWidth="1"/>
    <col min="14594" max="14594" width="4.7265625" style="41" customWidth="1"/>
    <col min="14595" max="14595" width="5.7265625" style="41" customWidth="1"/>
    <col min="14596" max="14596" width="25.6328125" style="41" customWidth="1"/>
    <col min="14597" max="14597" width="5" style="41" customWidth="1"/>
    <col min="14598" max="14598" width="3.453125" style="41" customWidth="1"/>
    <col min="14599" max="14599" width="2.453125" style="41" customWidth="1"/>
    <col min="14600" max="14600" width="9.08984375" style="41" customWidth="1"/>
    <col min="14601" max="14601" width="3.453125" style="41" customWidth="1"/>
    <col min="14602" max="14602" width="9.08984375" style="41" customWidth="1"/>
    <col min="14603" max="14603" width="3.453125" style="41" customWidth="1"/>
    <col min="14604" max="14604" width="6.36328125" style="41" customWidth="1"/>
    <col min="14605" max="14605" width="2.453125" style="41" customWidth="1"/>
    <col min="14606" max="14606" width="5" style="41" customWidth="1"/>
    <col min="14607" max="14607" width="9.08984375" style="41" customWidth="1"/>
    <col min="14608" max="14608" width="15.08984375" style="41" customWidth="1"/>
    <col min="14609" max="14848" width="9" style="41"/>
    <col min="14849" max="14849" width="2.26953125" style="41" customWidth="1"/>
    <col min="14850" max="14850" width="4.7265625" style="41" customWidth="1"/>
    <col min="14851" max="14851" width="5.7265625" style="41" customWidth="1"/>
    <col min="14852" max="14852" width="25.6328125" style="41" customWidth="1"/>
    <col min="14853" max="14853" width="5" style="41" customWidth="1"/>
    <col min="14854" max="14854" width="3.453125" style="41" customWidth="1"/>
    <col min="14855" max="14855" width="2.453125" style="41" customWidth="1"/>
    <col min="14856" max="14856" width="9.08984375" style="41" customWidth="1"/>
    <col min="14857" max="14857" width="3.453125" style="41" customWidth="1"/>
    <col min="14858" max="14858" width="9.08984375" style="41" customWidth="1"/>
    <col min="14859" max="14859" width="3.453125" style="41" customWidth="1"/>
    <col min="14860" max="14860" width="6.36328125" style="41" customWidth="1"/>
    <col min="14861" max="14861" width="2.453125" style="41" customWidth="1"/>
    <col min="14862" max="14862" width="5" style="41" customWidth="1"/>
    <col min="14863" max="14863" width="9.08984375" style="41" customWidth="1"/>
    <col min="14864" max="14864" width="15.08984375" style="41" customWidth="1"/>
    <col min="14865" max="15104" width="9" style="41"/>
    <col min="15105" max="15105" width="2.26953125" style="41" customWidth="1"/>
    <col min="15106" max="15106" width="4.7265625" style="41" customWidth="1"/>
    <col min="15107" max="15107" width="5.7265625" style="41" customWidth="1"/>
    <col min="15108" max="15108" width="25.6328125" style="41" customWidth="1"/>
    <col min="15109" max="15109" width="5" style="41" customWidth="1"/>
    <col min="15110" max="15110" width="3.453125" style="41" customWidth="1"/>
    <col min="15111" max="15111" width="2.453125" style="41" customWidth="1"/>
    <col min="15112" max="15112" width="9.08984375" style="41" customWidth="1"/>
    <col min="15113" max="15113" width="3.453125" style="41" customWidth="1"/>
    <col min="15114" max="15114" width="9.08984375" style="41" customWidth="1"/>
    <col min="15115" max="15115" width="3.453125" style="41" customWidth="1"/>
    <col min="15116" max="15116" width="6.36328125" style="41" customWidth="1"/>
    <col min="15117" max="15117" width="2.453125" style="41" customWidth="1"/>
    <col min="15118" max="15118" width="5" style="41" customWidth="1"/>
    <col min="15119" max="15119" width="9.08984375" style="41" customWidth="1"/>
    <col min="15120" max="15120" width="15.08984375" style="41" customWidth="1"/>
    <col min="15121" max="15360" width="9" style="41"/>
    <col min="15361" max="15361" width="2.26953125" style="41" customWidth="1"/>
    <col min="15362" max="15362" width="4.7265625" style="41" customWidth="1"/>
    <col min="15363" max="15363" width="5.7265625" style="41" customWidth="1"/>
    <col min="15364" max="15364" width="25.6328125" style="41" customWidth="1"/>
    <col min="15365" max="15365" width="5" style="41" customWidth="1"/>
    <col min="15366" max="15366" width="3.453125" style="41" customWidth="1"/>
    <col min="15367" max="15367" width="2.453125" style="41" customWidth="1"/>
    <col min="15368" max="15368" width="9.08984375" style="41" customWidth="1"/>
    <col min="15369" max="15369" width="3.453125" style="41" customWidth="1"/>
    <col min="15370" max="15370" width="9.08984375" style="41" customWidth="1"/>
    <col min="15371" max="15371" width="3.453125" style="41" customWidth="1"/>
    <col min="15372" max="15372" width="6.36328125" style="41" customWidth="1"/>
    <col min="15373" max="15373" width="2.453125" style="41" customWidth="1"/>
    <col min="15374" max="15374" width="5" style="41" customWidth="1"/>
    <col min="15375" max="15375" width="9.08984375" style="41" customWidth="1"/>
    <col min="15376" max="15376" width="15.08984375" style="41" customWidth="1"/>
    <col min="15377" max="15616" width="9" style="41"/>
    <col min="15617" max="15617" width="2.26953125" style="41" customWidth="1"/>
    <col min="15618" max="15618" width="4.7265625" style="41" customWidth="1"/>
    <col min="15619" max="15619" width="5.7265625" style="41" customWidth="1"/>
    <col min="15620" max="15620" width="25.6328125" style="41" customWidth="1"/>
    <col min="15621" max="15621" width="5" style="41" customWidth="1"/>
    <col min="15622" max="15622" width="3.453125" style="41" customWidth="1"/>
    <col min="15623" max="15623" width="2.453125" style="41" customWidth="1"/>
    <col min="15624" max="15624" width="9.08984375" style="41" customWidth="1"/>
    <col min="15625" max="15625" width="3.453125" style="41" customWidth="1"/>
    <col min="15626" max="15626" width="9.08984375" style="41" customWidth="1"/>
    <col min="15627" max="15627" width="3.453125" style="41" customWidth="1"/>
    <col min="15628" max="15628" width="6.36328125" style="41" customWidth="1"/>
    <col min="15629" max="15629" width="2.453125" style="41" customWidth="1"/>
    <col min="15630" max="15630" width="5" style="41" customWidth="1"/>
    <col min="15631" max="15631" width="9.08984375" style="41" customWidth="1"/>
    <col min="15632" max="15632" width="15.08984375" style="41" customWidth="1"/>
    <col min="15633" max="15872" width="9" style="41"/>
    <col min="15873" max="15873" width="2.26953125" style="41" customWidth="1"/>
    <col min="15874" max="15874" width="4.7265625" style="41" customWidth="1"/>
    <col min="15875" max="15875" width="5.7265625" style="41" customWidth="1"/>
    <col min="15876" max="15876" width="25.6328125" style="41" customWidth="1"/>
    <col min="15877" max="15877" width="5" style="41" customWidth="1"/>
    <col min="15878" max="15878" width="3.453125" style="41" customWidth="1"/>
    <col min="15879" max="15879" width="2.453125" style="41" customWidth="1"/>
    <col min="15880" max="15880" width="9.08984375" style="41" customWidth="1"/>
    <col min="15881" max="15881" width="3.453125" style="41" customWidth="1"/>
    <col min="15882" max="15882" width="9.08984375" style="41" customWidth="1"/>
    <col min="15883" max="15883" width="3.453125" style="41" customWidth="1"/>
    <col min="15884" max="15884" width="6.36328125" style="41" customWidth="1"/>
    <col min="15885" max="15885" width="2.453125" style="41" customWidth="1"/>
    <col min="15886" max="15886" width="5" style="41" customWidth="1"/>
    <col min="15887" max="15887" width="9.08984375" style="41" customWidth="1"/>
    <col min="15888" max="15888" width="15.08984375" style="41" customWidth="1"/>
    <col min="15889" max="16128" width="9" style="41"/>
    <col min="16129" max="16129" width="2.26953125" style="41" customWidth="1"/>
    <col min="16130" max="16130" width="4.7265625" style="41" customWidth="1"/>
    <col min="16131" max="16131" width="5.7265625" style="41" customWidth="1"/>
    <col min="16132" max="16132" width="25.6328125" style="41" customWidth="1"/>
    <col min="16133" max="16133" width="5" style="41" customWidth="1"/>
    <col min="16134" max="16134" width="3.453125" style="41" customWidth="1"/>
    <col min="16135" max="16135" width="2.453125" style="41" customWidth="1"/>
    <col min="16136" max="16136" width="9.08984375" style="41" customWidth="1"/>
    <col min="16137" max="16137" width="3.453125" style="41" customWidth="1"/>
    <col min="16138" max="16138" width="9.08984375" style="41" customWidth="1"/>
    <col min="16139" max="16139" width="3.453125" style="41" customWidth="1"/>
    <col min="16140" max="16140" width="6.36328125" style="41" customWidth="1"/>
    <col min="16141" max="16141" width="2.453125" style="41" customWidth="1"/>
    <col min="16142" max="16142" width="5" style="41" customWidth="1"/>
    <col min="16143" max="16143" width="9.08984375" style="41" customWidth="1"/>
    <col min="16144" max="16144" width="15.08984375" style="41" customWidth="1"/>
    <col min="16145" max="16384" width="9" style="41"/>
  </cols>
  <sheetData>
    <row r="1" spans="1:19" ht="60" customHeight="1" x14ac:dyDescent="0.2"/>
    <row r="2" spans="1:19" ht="24.75" customHeight="1" thickBot="1" x14ac:dyDescent="0.25">
      <c r="A2" s="42"/>
      <c r="J2" s="66"/>
      <c r="K2" s="67"/>
      <c r="L2" s="40"/>
      <c r="M2" s="68" t="s">
        <v>76</v>
      </c>
      <c r="N2" s="42"/>
      <c r="O2" s="69"/>
    </row>
    <row r="3" spans="1:19" ht="30" customHeight="1" thickBot="1" x14ac:dyDescent="0.25">
      <c r="B3" s="123" t="s">
        <v>145</v>
      </c>
      <c r="C3" s="124"/>
      <c r="D3" s="124"/>
      <c r="E3" s="124"/>
      <c r="F3" s="124"/>
      <c r="G3" s="124"/>
      <c r="H3" s="124"/>
      <c r="I3" s="124"/>
      <c r="J3" s="124"/>
      <c r="K3" s="124"/>
      <c r="L3" s="124"/>
      <c r="M3" s="124"/>
      <c r="N3" s="124"/>
      <c r="O3" s="125"/>
    </row>
    <row r="4" spans="1:19" ht="30" customHeight="1" x14ac:dyDescent="0.2">
      <c r="B4" s="70">
        <v>1</v>
      </c>
      <c r="C4" s="71" t="s">
        <v>77</v>
      </c>
      <c r="D4" s="72"/>
      <c r="E4" s="126"/>
      <c r="F4" s="127"/>
      <c r="G4" s="127"/>
      <c r="H4" s="127"/>
      <c r="I4" s="127"/>
      <c r="J4" s="127"/>
      <c r="K4" s="127"/>
      <c r="L4" s="127"/>
      <c r="M4" s="127"/>
      <c r="N4" s="127"/>
      <c r="O4" s="128"/>
    </row>
    <row r="5" spans="1:19" ht="30" customHeight="1" x14ac:dyDescent="0.2">
      <c r="B5" s="70">
        <f>+B4+1</f>
        <v>2</v>
      </c>
      <c r="C5" s="71" t="s">
        <v>78</v>
      </c>
      <c r="D5" s="72"/>
      <c r="E5" s="129"/>
      <c r="F5" s="130"/>
      <c r="G5" s="130"/>
      <c r="H5" s="130"/>
      <c r="I5" s="130"/>
      <c r="J5" s="130"/>
      <c r="K5" s="130"/>
      <c r="L5" s="130"/>
      <c r="M5" s="130"/>
      <c r="N5" s="130"/>
      <c r="O5" s="131"/>
    </row>
    <row r="6" spans="1:19" ht="30" customHeight="1" x14ac:dyDescent="0.2">
      <c r="B6" s="70">
        <f t="shared" ref="B6:B11" si="0">+B5+1</f>
        <v>3</v>
      </c>
      <c r="C6" s="71" t="s">
        <v>79</v>
      </c>
      <c r="D6" s="72"/>
      <c r="E6" s="132"/>
      <c r="F6" s="133"/>
      <c r="G6" s="134"/>
      <c r="H6" s="134"/>
      <c r="I6" s="134"/>
      <c r="J6" s="134"/>
      <c r="K6" s="134"/>
      <c r="L6" s="134"/>
      <c r="M6" s="134"/>
      <c r="N6" s="134"/>
      <c r="O6" s="135"/>
    </row>
    <row r="7" spans="1:19" ht="30" customHeight="1" x14ac:dyDescent="0.2">
      <c r="B7" s="70">
        <f t="shared" si="0"/>
        <v>4</v>
      </c>
      <c r="C7" s="71" t="s">
        <v>80</v>
      </c>
      <c r="D7" s="72"/>
      <c r="E7" s="132"/>
      <c r="F7" s="133"/>
      <c r="G7" s="133"/>
      <c r="H7" s="133"/>
      <c r="I7" s="133"/>
      <c r="J7" s="133"/>
      <c r="K7" s="133"/>
      <c r="L7" s="133"/>
      <c r="M7" s="133"/>
      <c r="N7" s="133"/>
      <c r="O7" s="136"/>
    </row>
    <row r="8" spans="1:19" ht="30" customHeight="1" x14ac:dyDescent="0.2">
      <c r="B8" s="70">
        <f t="shared" si="0"/>
        <v>5</v>
      </c>
      <c r="C8" s="71" t="s">
        <v>23</v>
      </c>
      <c r="D8" s="72"/>
      <c r="E8" s="132"/>
      <c r="F8" s="133"/>
      <c r="G8" s="133"/>
      <c r="H8" s="133"/>
      <c r="I8" s="133"/>
      <c r="J8" s="133"/>
      <c r="K8" s="133"/>
      <c r="L8" s="133"/>
      <c r="M8" s="133"/>
      <c r="N8" s="133"/>
      <c r="O8" s="136"/>
    </row>
    <row r="9" spans="1:19" ht="30" customHeight="1" x14ac:dyDescent="0.2">
      <c r="B9" s="70">
        <f t="shared" si="0"/>
        <v>6</v>
      </c>
      <c r="C9" s="71" t="s">
        <v>24</v>
      </c>
      <c r="D9" s="72"/>
      <c r="E9" s="132"/>
      <c r="F9" s="133"/>
      <c r="G9" s="133"/>
      <c r="H9" s="133"/>
      <c r="I9" s="133"/>
      <c r="J9" s="133"/>
      <c r="K9" s="133"/>
      <c r="L9" s="133"/>
      <c r="M9" s="133"/>
      <c r="N9" s="133"/>
      <c r="O9" s="136"/>
    </row>
    <row r="10" spans="1:19" ht="30" customHeight="1" x14ac:dyDescent="0.2">
      <c r="B10" s="70">
        <f t="shared" si="0"/>
        <v>7</v>
      </c>
      <c r="C10" s="71" t="s">
        <v>25</v>
      </c>
      <c r="D10" s="72"/>
      <c r="E10" s="132"/>
      <c r="F10" s="133"/>
      <c r="G10" s="134"/>
      <c r="H10" s="134"/>
      <c r="I10" s="134"/>
      <c r="J10" s="134"/>
      <c r="K10" s="134"/>
      <c r="L10" s="134"/>
      <c r="M10" s="134"/>
      <c r="N10" s="134"/>
      <c r="O10" s="135"/>
    </row>
    <row r="11" spans="1:19" ht="30" customHeight="1" x14ac:dyDescent="0.2">
      <c r="B11" s="70">
        <f t="shared" si="0"/>
        <v>8</v>
      </c>
      <c r="C11" s="71" t="s">
        <v>81</v>
      </c>
      <c r="D11" s="73"/>
      <c r="E11" s="74" t="s">
        <v>82</v>
      </c>
      <c r="F11" s="137"/>
      <c r="G11" s="137"/>
      <c r="H11" s="137"/>
      <c r="I11" s="74" t="s">
        <v>83</v>
      </c>
      <c r="J11" s="137"/>
      <c r="K11" s="138"/>
      <c r="L11" s="139"/>
      <c r="M11" s="140" t="str">
        <f>CONCATENATE(J11-F11+1,"日")</f>
        <v>1日</v>
      </c>
      <c r="N11" s="141"/>
      <c r="O11" s="75" t="str">
        <f>CONCATENATE(ROUND((J11-F11+1)/30,0),"月")</f>
        <v>0月</v>
      </c>
      <c r="P11" s="76"/>
      <c r="Q11" s="77"/>
      <c r="R11" s="77"/>
      <c r="S11" s="77"/>
    </row>
    <row r="12" spans="1:19" ht="30" customHeight="1" x14ac:dyDescent="0.15">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x14ac:dyDescent="0.2">
      <c r="B13" s="106"/>
      <c r="C13" s="108" t="s">
        <v>141</v>
      </c>
      <c r="D13" s="103" t="s">
        <v>140</v>
      </c>
      <c r="E13" s="83"/>
      <c r="F13" s="84" t="s">
        <v>99</v>
      </c>
      <c r="G13" s="85" t="s">
        <v>87</v>
      </c>
      <c r="H13" s="86"/>
      <c r="I13" s="84" t="s">
        <v>101</v>
      </c>
      <c r="J13" s="86"/>
      <c r="K13" s="84" t="s">
        <v>88</v>
      </c>
      <c r="L13" s="88"/>
      <c r="M13" s="84" t="s">
        <v>90</v>
      </c>
      <c r="N13" s="84" t="s">
        <v>102</v>
      </c>
      <c r="O13" s="89">
        <f>(H13+J13*L13)*E13</f>
        <v>0</v>
      </c>
    </row>
    <row r="14" spans="1:19" ht="30" customHeight="1" x14ac:dyDescent="0.15">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x14ac:dyDescent="0.2">
      <c r="B15" s="106"/>
      <c r="C15" s="108" t="s">
        <v>141</v>
      </c>
      <c r="D15" s="104" t="str">
        <f>D13</f>
        <v>月当たり</v>
      </c>
      <c r="E15" s="90">
        <f>E13</f>
        <v>0</v>
      </c>
      <c r="F15" s="84" t="s">
        <v>88</v>
      </c>
      <c r="G15" s="85" t="s">
        <v>103</v>
      </c>
      <c r="H15" s="86"/>
      <c r="I15" s="84" t="s">
        <v>101</v>
      </c>
      <c r="J15" s="87"/>
      <c r="K15" s="84" t="s">
        <v>99</v>
      </c>
      <c r="L15" s="84">
        <f>L13</f>
        <v>0</v>
      </c>
      <c r="M15" s="84" t="s">
        <v>100</v>
      </c>
      <c r="N15" s="84" t="s">
        <v>89</v>
      </c>
      <c r="O15" s="89">
        <f>(H15+J15*L15)*E15</f>
        <v>0</v>
      </c>
    </row>
    <row r="16" spans="1:19" ht="30" customHeight="1" x14ac:dyDescent="0.15">
      <c r="B16" s="105">
        <f>+B14+1</f>
        <v>11</v>
      </c>
      <c r="C16" s="121" t="s">
        <v>105</v>
      </c>
      <c r="D16" s="122"/>
      <c r="E16" s="78"/>
      <c r="F16" s="79"/>
      <c r="G16" s="80"/>
      <c r="H16" s="78"/>
      <c r="I16" s="80"/>
      <c r="J16" s="78"/>
      <c r="K16" s="80"/>
      <c r="L16" s="78"/>
      <c r="M16" s="80"/>
      <c r="N16" s="80"/>
      <c r="O16" s="82" t="s">
        <v>86</v>
      </c>
    </row>
    <row r="17" spans="1:15" ht="30" customHeight="1" x14ac:dyDescent="0.2">
      <c r="B17" s="107"/>
      <c r="C17" s="110" t="s">
        <v>142</v>
      </c>
      <c r="D17" s="111"/>
      <c r="E17" s="90"/>
      <c r="F17" s="84"/>
      <c r="G17" s="85"/>
      <c r="H17" s="91"/>
      <c r="I17" s="84"/>
      <c r="J17" s="91">
        <f>+O13</f>
        <v>0</v>
      </c>
      <c r="K17" s="84" t="s">
        <v>106</v>
      </c>
      <c r="L17" s="112">
        <f>+O15</f>
        <v>0</v>
      </c>
      <c r="M17" s="113"/>
      <c r="N17" s="92" t="s">
        <v>89</v>
      </c>
      <c r="O17" s="93">
        <f>+H17+J17-L17</f>
        <v>0</v>
      </c>
    </row>
    <row r="18" spans="1:15" ht="30" customHeight="1" thickBot="1" x14ac:dyDescent="0.25">
      <c r="B18" s="107"/>
      <c r="C18" s="114" t="s">
        <v>143</v>
      </c>
      <c r="D18" s="115"/>
      <c r="E18" s="90"/>
      <c r="F18" s="84"/>
      <c r="G18" s="85"/>
      <c r="H18" s="91" t="str">
        <f>IF(D13="月当たり","",O13)</f>
        <v/>
      </c>
      <c r="I18" s="84" t="str">
        <f>IF(D13="月当たり","","／")</f>
        <v/>
      </c>
      <c r="J18" s="91">
        <f>IF(D13="月当たり",O17,L15)</f>
        <v>0</v>
      </c>
      <c r="K18" s="84" t="str">
        <f>IF(D13="月当たり","／","×")</f>
        <v>／</v>
      </c>
      <c r="L18" s="112">
        <f>IF(D13="月当たり",L13,"30")</f>
        <v>0</v>
      </c>
      <c r="M18" s="113"/>
      <c r="N18" s="92" t="s">
        <v>89</v>
      </c>
      <c r="O18" s="93" t="e">
        <f>IF(D13="月当たり",J18/L18,H18/J18*L18)</f>
        <v>#DIV/0!</v>
      </c>
    </row>
    <row r="19" spans="1:15" ht="30" customHeight="1" thickBot="1" x14ac:dyDescent="0.25">
      <c r="A19" s="94"/>
      <c r="B19" s="95">
        <f>+B16+1</f>
        <v>12</v>
      </c>
      <c r="C19" s="116" t="s">
        <v>91</v>
      </c>
      <c r="D19" s="117"/>
      <c r="E19" s="118"/>
      <c r="F19" s="119"/>
      <c r="G19" s="119"/>
      <c r="H19" s="119"/>
      <c r="I19" s="119"/>
      <c r="J19" s="119"/>
      <c r="K19" s="119"/>
      <c r="L19" s="119"/>
      <c r="M19" s="119"/>
      <c r="N19" s="119"/>
      <c r="O19" s="120"/>
    </row>
    <row r="20" spans="1:15" s="97" customFormat="1" ht="30" customHeight="1" x14ac:dyDescent="0.2">
      <c r="A20" s="96"/>
      <c r="B20" s="109" t="s">
        <v>148</v>
      </c>
      <c r="C20" s="109"/>
      <c r="D20" s="109"/>
      <c r="E20" s="109"/>
      <c r="F20" s="109"/>
      <c r="G20" s="109"/>
      <c r="H20" s="109"/>
      <c r="I20" s="109"/>
      <c r="J20" s="109"/>
      <c r="K20" s="109"/>
      <c r="L20" s="109"/>
      <c r="M20" s="109"/>
      <c r="N20" s="109"/>
      <c r="O20" s="109"/>
    </row>
    <row r="21" spans="1:15" ht="20.149999999999999" customHeight="1" x14ac:dyDescent="0.2">
      <c r="B21" s="67" t="s">
        <v>92</v>
      </c>
      <c r="C21" s="67"/>
      <c r="D21" s="67"/>
    </row>
    <row r="22" spans="1:15" ht="20.149999999999999" customHeight="1" x14ac:dyDescent="0.2">
      <c r="B22" s="67"/>
      <c r="C22" s="67"/>
      <c r="D22" s="67"/>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2"/>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view="pageBreakPreview" zoomScaleNormal="70" zoomScaleSheetLayoutView="100" workbookViewId="0">
      <selection activeCell="B1" sqref="B1"/>
    </sheetView>
  </sheetViews>
  <sheetFormatPr defaultRowHeight="13" x14ac:dyDescent="0.2"/>
  <cols>
    <col min="1" max="1" width="2.26953125" style="45" customWidth="1"/>
    <col min="2" max="2" width="5.453125" style="45" customWidth="1"/>
    <col min="3" max="3" width="20.7265625" style="45" customWidth="1"/>
    <col min="4" max="4" width="6.08984375" style="45" customWidth="1"/>
    <col min="5" max="5" width="6.6328125" style="45" customWidth="1"/>
    <col min="6" max="6" width="7" style="45" customWidth="1"/>
    <col min="7" max="7" width="19.6328125" style="45" customWidth="1"/>
    <col min="8" max="10" width="10.6328125" style="45" customWidth="1"/>
    <col min="11" max="11" width="2.36328125" style="45" customWidth="1"/>
    <col min="12" max="14" width="10.08984375" style="45" customWidth="1"/>
    <col min="15" max="256" width="9" style="45"/>
    <col min="257" max="257" width="2.26953125" style="45" customWidth="1"/>
    <col min="258" max="258" width="5.453125" style="45" customWidth="1"/>
    <col min="259" max="259" width="20.7265625" style="45" customWidth="1"/>
    <col min="260" max="260" width="6.08984375" style="45" customWidth="1"/>
    <col min="261" max="261" width="6.6328125" style="45" customWidth="1"/>
    <col min="262" max="262" width="7" style="45" customWidth="1"/>
    <col min="263" max="263" width="19.6328125" style="45" customWidth="1"/>
    <col min="264" max="266" width="10.6328125" style="45" customWidth="1"/>
    <col min="267" max="267" width="2.36328125" style="45" customWidth="1"/>
    <col min="268" max="270" width="10.08984375" style="45" customWidth="1"/>
    <col min="271" max="512" width="9" style="45"/>
    <col min="513" max="513" width="2.26953125" style="45" customWidth="1"/>
    <col min="514" max="514" width="5.453125" style="45" customWidth="1"/>
    <col min="515" max="515" width="20.7265625" style="45" customWidth="1"/>
    <col min="516" max="516" width="6.08984375" style="45" customWidth="1"/>
    <col min="517" max="517" width="6.6328125" style="45" customWidth="1"/>
    <col min="518" max="518" width="7" style="45" customWidth="1"/>
    <col min="519" max="519" width="19.6328125" style="45" customWidth="1"/>
    <col min="520" max="522" width="10.6328125" style="45" customWidth="1"/>
    <col min="523" max="523" width="2.36328125" style="45" customWidth="1"/>
    <col min="524" max="526" width="10.08984375" style="45" customWidth="1"/>
    <col min="527" max="768" width="9" style="45"/>
    <col min="769" max="769" width="2.26953125" style="45" customWidth="1"/>
    <col min="770" max="770" width="5.453125" style="45" customWidth="1"/>
    <col min="771" max="771" width="20.7265625" style="45" customWidth="1"/>
    <col min="772" max="772" width="6.08984375" style="45" customWidth="1"/>
    <col min="773" max="773" width="6.6328125" style="45" customWidth="1"/>
    <col min="774" max="774" width="7" style="45" customWidth="1"/>
    <col min="775" max="775" width="19.6328125" style="45" customWidth="1"/>
    <col min="776" max="778" width="10.6328125" style="45" customWidth="1"/>
    <col min="779" max="779" width="2.36328125" style="45" customWidth="1"/>
    <col min="780" max="782" width="10.08984375" style="45" customWidth="1"/>
    <col min="783" max="1024" width="9" style="45"/>
    <col min="1025" max="1025" width="2.26953125" style="45" customWidth="1"/>
    <col min="1026" max="1026" width="5.453125" style="45" customWidth="1"/>
    <col min="1027" max="1027" width="20.7265625" style="45" customWidth="1"/>
    <col min="1028" max="1028" width="6.08984375" style="45" customWidth="1"/>
    <col min="1029" max="1029" width="6.6328125" style="45" customWidth="1"/>
    <col min="1030" max="1030" width="7" style="45" customWidth="1"/>
    <col min="1031" max="1031" width="19.6328125" style="45" customWidth="1"/>
    <col min="1032" max="1034" width="10.6328125" style="45" customWidth="1"/>
    <col min="1035" max="1035" width="2.36328125" style="45" customWidth="1"/>
    <col min="1036" max="1038" width="10.08984375" style="45" customWidth="1"/>
    <col min="1039" max="1280" width="9" style="45"/>
    <col min="1281" max="1281" width="2.26953125" style="45" customWidth="1"/>
    <col min="1282" max="1282" width="5.453125" style="45" customWidth="1"/>
    <col min="1283" max="1283" width="20.7265625" style="45" customWidth="1"/>
    <col min="1284" max="1284" width="6.08984375" style="45" customWidth="1"/>
    <col min="1285" max="1285" width="6.6328125" style="45" customWidth="1"/>
    <col min="1286" max="1286" width="7" style="45" customWidth="1"/>
    <col min="1287" max="1287" width="19.6328125" style="45" customWidth="1"/>
    <col min="1288" max="1290" width="10.6328125" style="45" customWidth="1"/>
    <col min="1291" max="1291" width="2.36328125" style="45" customWidth="1"/>
    <col min="1292" max="1294" width="10.08984375" style="45" customWidth="1"/>
    <col min="1295" max="1536" width="9" style="45"/>
    <col min="1537" max="1537" width="2.26953125" style="45" customWidth="1"/>
    <col min="1538" max="1538" width="5.453125" style="45" customWidth="1"/>
    <col min="1539" max="1539" width="20.7265625" style="45" customWidth="1"/>
    <col min="1540" max="1540" width="6.08984375" style="45" customWidth="1"/>
    <col min="1541" max="1541" width="6.6328125" style="45" customWidth="1"/>
    <col min="1542" max="1542" width="7" style="45" customWidth="1"/>
    <col min="1543" max="1543" width="19.6328125" style="45" customWidth="1"/>
    <col min="1544" max="1546" width="10.6328125" style="45" customWidth="1"/>
    <col min="1547" max="1547" width="2.36328125" style="45" customWidth="1"/>
    <col min="1548" max="1550" width="10.08984375" style="45" customWidth="1"/>
    <col min="1551" max="1792" width="9" style="45"/>
    <col min="1793" max="1793" width="2.26953125" style="45" customWidth="1"/>
    <col min="1794" max="1794" width="5.453125" style="45" customWidth="1"/>
    <col min="1795" max="1795" width="20.7265625" style="45" customWidth="1"/>
    <col min="1796" max="1796" width="6.08984375" style="45" customWidth="1"/>
    <col min="1797" max="1797" width="6.6328125" style="45" customWidth="1"/>
    <col min="1798" max="1798" width="7" style="45" customWidth="1"/>
    <col min="1799" max="1799" width="19.6328125" style="45" customWidth="1"/>
    <col min="1800" max="1802" width="10.6328125" style="45" customWidth="1"/>
    <col min="1803" max="1803" width="2.36328125" style="45" customWidth="1"/>
    <col min="1804" max="1806" width="10.08984375" style="45" customWidth="1"/>
    <col min="1807" max="2048" width="9" style="45"/>
    <col min="2049" max="2049" width="2.26953125" style="45" customWidth="1"/>
    <col min="2050" max="2050" width="5.453125" style="45" customWidth="1"/>
    <col min="2051" max="2051" width="20.7265625" style="45" customWidth="1"/>
    <col min="2052" max="2052" width="6.08984375" style="45" customWidth="1"/>
    <col min="2053" max="2053" width="6.6328125" style="45" customWidth="1"/>
    <col min="2054" max="2054" width="7" style="45" customWidth="1"/>
    <col min="2055" max="2055" width="19.6328125" style="45" customWidth="1"/>
    <col min="2056" max="2058" width="10.6328125" style="45" customWidth="1"/>
    <col min="2059" max="2059" width="2.36328125" style="45" customWidth="1"/>
    <col min="2060" max="2062" width="10.08984375" style="45" customWidth="1"/>
    <col min="2063" max="2304" width="9" style="45"/>
    <col min="2305" max="2305" width="2.26953125" style="45" customWidth="1"/>
    <col min="2306" max="2306" width="5.453125" style="45" customWidth="1"/>
    <col min="2307" max="2307" width="20.7265625" style="45" customWidth="1"/>
    <col min="2308" max="2308" width="6.08984375" style="45" customWidth="1"/>
    <col min="2309" max="2309" width="6.6328125" style="45" customWidth="1"/>
    <col min="2310" max="2310" width="7" style="45" customWidth="1"/>
    <col min="2311" max="2311" width="19.6328125" style="45" customWidth="1"/>
    <col min="2312" max="2314" width="10.6328125" style="45" customWidth="1"/>
    <col min="2315" max="2315" width="2.36328125" style="45" customWidth="1"/>
    <col min="2316" max="2318" width="10.08984375" style="45" customWidth="1"/>
    <col min="2319" max="2560" width="9" style="45"/>
    <col min="2561" max="2561" width="2.26953125" style="45" customWidth="1"/>
    <col min="2562" max="2562" width="5.453125" style="45" customWidth="1"/>
    <col min="2563" max="2563" width="20.7265625" style="45" customWidth="1"/>
    <col min="2564" max="2564" width="6.08984375" style="45" customWidth="1"/>
    <col min="2565" max="2565" width="6.6328125" style="45" customWidth="1"/>
    <col min="2566" max="2566" width="7" style="45" customWidth="1"/>
    <col min="2567" max="2567" width="19.6328125" style="45" customWidth="1"/>
    <col min="2568" max="2570" width="10.6328125" style="45" customWidth="1"/>
    <col min="2571" max="2571" width="2.36328125" style="45" customWidth="1"/>
    <col min="2572" max="2574" width="10.08984375" style="45" customWidth="1"/>
    <col min="2575" max="2816" width="9" style="45"/>
    <col min="2817" max="2817" width="2.26953125" style="45" customWidth="1"/>
    <col min="2818" max="2818" width="5.453125" style="45" customWidth="1"/>
    <col min="2819" max="2819" width="20.7265625" style="45" customWidth="1"/>
    <col min="2820" max="2820" width="6.08984375" style="45" customWidth="1"/>
    <col min="2821" max="2821" width="6.6328125" style="45" customWidth="1"/>
    <col min="2822" max="2822" width="7" style="45" customWidth="1"/>
    <col min="2823" max="2823" width="19.6328125" style="45" customWidth="1"/>
    <col min="2824" max="2826" width="10.6328125" style="45" customWidth="1"/>
    <col min="2827" max="2827" width="2.36328125" style="45" customWidth="1"/>
    <col min="2828" max="2830" width="10.08984375" style="45" customWidth="1"/>
    <col min="2831" max="3072" width="9" style="45"/>
    <col min="3073" max="3073" width="2.26953125" style="45" customWidth="1"/>
    <col min="3074" max="3074" width="5.453125" style="45" customWidth="1"/>
    <col min="3075" max="3075" width="20.7265625" style="45" customWidth="1"/>
    <col min="3076" max="3076" width="6.08984375" style="45" customWidth="1"/>
    <col min="3077" max="3077" width="6.6328125" style="45" customWidth="1"/>
    <col min="3078" max="3078" width="7" style="45" customWidth="1"/>
    <col min="3079" max="3079" width="19.6328125" style="45" customWidth="1"/>
    <col min="3080" max="3082" width="10.6328125" style="45" customWidth="1"/>
    <col min="3083" max="3083" width="2.36328125" style="45" customWidth="1"/>
    <col min="3084" max="3086" width="10.08984375" style="45" customWidth="1"/>
    <col min="3087" max="3328" width="9" style="45"/>
    <col min="3329" max="3329" width="2.26953125" style="45" customWidth="1"/>
    <col min="3330" max="3330" width="5.453125" style="45" customWidth="1"/>
    <col min="3331" max="3331" width="20.7265625" style="45" customWidth="1"/>
    <col min="3332" max="3332" width="6.08984375" style="45" customWidth="1"/>
    <col min="3333" max="3333" width="6.6328125" style="45" customWidth="1"/>
    <col min="3334" max="3334" width="7" style="45" customWidth="1"/>
    <col min="3335" max="3335" width="19.6328125" style="45" customWidth="1"/>
    <col min="3336" max="3338" width="10.6328125" style="45" customWidth="1"/>
    <col min="3339" max="3339" width="2.36328125" style="45" customWidth="1"/>
    <col min="3340" max="3342" width="10.08984375" style="45" customWidth="1"/>
    <col min="3343" max="3584" width="9" style="45"/>
    <col min="3585" max="3585" width="2.26953125" style="45" customWidth="1"/>
    <col min="3586" max="3586" width="5.453125" style="45" customWidth="1"/>
    <col min="3587" max="3587" width="20.7265625" style="45" customWidth="1"/>
    <col min="3588" max="3588" width="6.08984375" style="45" customWidth="1"/>
    <col min="3589" max="3589" width="6.6328125" style="45" customWidth="1"/>
    <col min="3590" max="3590" width="7" style="45" customWidth="1"/>
    <col min="3591" max="3591" width="19.6328125" style="45" customWidth="1"/>
    <col min="3592" max="3594" width="10.6328125" style="45" customWidth="1"/>
    <col min="3595" max="3595" width="2.36328125" style="45" customWidth="1"/>
    <col min="3596" max="3598" width="10.08984375" style="45" customWidth="1"/>
    <col min="3599" max="3840" width="9" style="45"/>
    <col min="3841" max="3841" width="2.26953125" style="45" customWidth="1"/>
    <col min="3842" max="3842" width="5.453125" style="45" customWidth="1"/>
    <col min="3843" max="3843" width="20.7265625" style="45" customWidth="1"/>
    <col min="3844" max="3844" width="6.08984375" style="45" customWidth="1"/>
    <col min="3845" max="3845" width="6.6328125" style="45" customWidth="1"/>
    <col min="3846" max="3846" width="7" style="45" customWidth="1"/>
    <col min="3847" max="3847" width="19.6328125" style="45" customWidth="1"/>
    <col min="3848" max="3850" width="10.6328125" style="45" customWidth="1"/>
    <col min="3851" max="3851" width="2.36328125" style="45" customWidth="1"/>
    <col min="3852" max="3854" width="10.08984375" style="45" customWidth="1"/>
    <col min="3855" max="4096" width="9" style="45"/>
    <col min="4097" max="4097" width="2.26953125" style="45" customWidth="1"/>
    <col min="4098" max="4098" width="5.453125" style="45" customWidth="1"/>
    <col min="4099" max="4099" width="20.7265625" style="45" customWidth="1"/>
    <col min="4100" max="4100" width="6.08984375" style="45" customWidth="1"/>
    <col min="4101" max="4101" width="6.6328125" style="45" customWidth="1"/>
    <col min="4102" max="4102" width="7" style="45" customWidth="1"/>
    <col min="4103" max="4103" width="19.6328125" style="45" customWidth="1"/>
    <col min="4104" max="4106" width="10.6328125" style="45" customWidth="1"/>
    <col min="4107" max="4107" width="2.36328125" style="45" customWidth="1"/>
    <col min="4108" max="4110" width="10.08984375" style="45" customWidth="1"/>
    <col min="4111" max="4352" width="9" style="45"/>
    <col min="4353" max="4353" width="2.26953125" style="45" customWidth="1"/>
    <col min="4354" max="4354" width="5.453125" style="45" customWidth="1"/>
    <col min="4355" max="4355" width="20.7265625" style="45" customWidth="1"/>
    <col min="4356" max="4356" width="6.08984375" style="45" customWidth="1"/>
    <col min="4357" max="4357" width="6.6328125" style="45" customWidth="1"/>
    <col min="4358" max="4358" width="7" style="45" customWidth="1"/>
    <col min="4359" max="4359" width="19.6328125" style="45" customWidth="1"/>
    <col min="4360" max="4362" width="10.6328125" style="45" customWidth="1"/>
    <col min="4363" max="4363" width="2.36328125" style="45" customWidth="1"/>
    <col min="4364" max="4366" width="10.08984375" style="45" customWidth="1"/>
    <col min="4367" max="4608" width="9" style="45"/>
    <col min="4609" max="4609" width="2.26953125" style="45" customWidth="1"/>
    <col min="4610" max="4610" width="5.453125" style="45" customWidth="1"/>
    <col min="4611" max="4611" width="20.7265625" style="45" customWidth="1"/>
    <col min="4612" max="4612" width="6.08984375" style="45" customWidth="1"/>
    <col min="4613" max="4613" width="6.6328125" style="45" customWidth="1"/>
    <col min="4614" max="4614" width="7" style="45" customWidth="1"/>
    <col min="4615" max="4615" width="19.6328125" style="45" customWidth="1"/>
    <col min="4616" max="4618" width="10.6328125" style="45" customWidth="1"/>
    <col min="4619" max="4619" width="2.36328125" style="45" customWidth="1"/>
    <col min="4620" max="4622" width="10.08984375" style="45" customWidth="1"/>
    <col min="4623" max="4864" width="9" style="45"/>
    <col min="4865" max="4865" width="2.26953125" style="45" customWidth="1"/>
    <col min="4866" max="4866" width="5.453125" style="45" customWidth="1"/>
    <col min="4867" max="4867" width="20.7265625" style="45" customWidth="1"/>
    <col min="4868" max="4868" width="6.08984375" style="45" customWidth="1"/>
    <col min="4869" max="4869" width="6.6328125" style="45" customWidth="1"/>
    <col min="4870" max="4870" width="7" style="45" customWidth="1"/>
    <col min="4871" max="4871" width="19.6328125" style="45" customWidth="1"/>
    <col min="4872" max="4874" width="10.6328125" style="45" customWidth="1"/>
    <col min="4875" max="4875" width="2.36328125" style="45" customWidth="1"/>
    <col min="4876" max="4878" width="10.08984375" style="45" customWidth="1"/>
    <col min="4879" max="5120" width="9" style="45"/>
    <col min="5121" max="5121" width="2.26953125" style="45" customWidth="1"/>
    <col min="5122" max="5122" width="5.453125" style="45" customWidth="1"/>
    <col min="5123" max="5123" width="20.7265625" style="45" customWidth="1"/>
    <col min="5124" max="5124" width="6.08984375" style="45" customWidth="1"/>
    <col min="5125" max="5125" width="6.6328125" style="45" customWidth="1"/>
    <col min="5126" max="5126" width="7" style="45" customWidth="1"/>
    <col min="5127" max="5127" width="19.6328125" style="45" customWidth="1"/>
    <col min="5128" max="5130" width="10.6328125" style="45" customWidth="1"/>
    <col min="5131" max="5131" width="2.36328125" style="45" customWidth="1"/>
    <col min="5132" max="5134" width="10.08984375" style="45" customWidth="1"/>
    <col min="5135" max="5376" width="9" style="45"/>
    <col min="5377" max="5377" width="2.26953125" style="45" customWidth="1"/>
    <col min="5378" max="5378" width="5.453125" style="45" customWidth="1"/>
    <col min="5379" max="5379" width="20.7265625" style="45" customWidth="1"/>
    <col min="5380" max="5380" width="6.08984375" style="45" customWidth="1"/>
    <col min="5381" max="5381" width="6.6328125" style="45" customWidth="1"/>
    <col min="5382" max="5382" width="7" style="45" customWidth="1"/>
    <col min="5383" max="5383" width="19.6328125" style="45" customWidth="1"/>
    <col min="5384" max="5386" width="10.6328125" style="45" customWidth="1"/>
    <col min="5387" max="5387" width="2.36328125" style="45" customWidth="1"/>
    <col min="5388" max="5390" width="10.08984375" style="45" customWidth="1"/>
    <col min="5391" max="5632" width="9" style="45"/>
    <col min="5633" max="5633" width="2.26953125" style="45" customWidth="1"/>
    <col min="5634" max="5634" width="5.453125" style="45" customWidth="1"/>
    <col min="5635" max="5635" width="20.7265625" style="45" customWidth="1"/>
    <col min="5636" max="5636" width="6.08984375" style="45" customWidth="1"/>
    <col min="5637" max="5637" width="6.6328125" style="45" customWidth="1"/>
    <col min="5638" max="5638" width="7" style="45" customWidth="1"/>
    <col min="5639" max="5639" width="19.6328125" style="45" customWidth="1"/>
    <col min="5640" max="5642" width="10.6328125" style="45" customWidth="1"/>
    <col min="5643" max="5643" width="2.36328125" style="45" customWidth="1"/>
    <col min="5644" max="5646" width="10.08984375" style="45" customWidth="1"/>
    <col min="5647" max="5888" width="9" style="45"/>
    <col min="5889" max="5889" width="2.26953125" style="45" customWidth="1"/>
    <col min="5890" max="5890" width="5.453125" style="45" customWidth="1"/>
    <col min="5891" max="5891" width="20.7265625" style="45" customWidth="1"/>
    <col min="5892" max="5892" width="6.08984375" style="45" customWidth="1"/>
    <col min="5893" max="5893" width="6.6328125" style="45" customWidth="1"/>
    <col min="5894" max="5894" width="7" style="45" customWidth="1"/>
    <col min="5895" max="5895" width="19.6328125" style="45" customWidth="1"/>
    <col min="5896" max="5898" width="10.6328125" style="45" customWidth="1"/>
    <col min="5899" max="5899" width="2.36328125" style="45" customWidth="1"/>
    <col min="5900" max="5902" width="10.08984375" style="45" customWidth="1"/>
    <col min="5903" max="6144" width="9" style="45"/>
    <col min="6145" max="6145" width="2.26953125" style="45" customWidth="1"/>
    <col min="6146" max="6146" width="5.453125" style="45" customWidth="1"/>
    <col min="6147" max="6147" width="20.7265625" style="45" customWidth="1"/>
    <col min="6148" max="6148" width="6.08984375" style="45" customWidth="1"/>
    <col min="6149" max="6149" width="6.6328125" style="45" customWidth="1"/>
    <col min="6150" max="6150" width="7" style="45" customWidth="1"/>
    <col min="6151" max="6151" width="19.6328125" style="45" customWidth="1"/>
    <col min="6152" max="6154" width="10.6328125" style="45" customWidth="1"/>
    <col min="6155" max="6155" width="2.36328125" style="45" customWidth="1"/>
    <col min="6156" max="6158" width="10.08984375" style="45" customWidth="1"/>
    <col min="6159" max="6400" width="9" style="45"/>
    <col min="6401" max="6401" width="2.26953125" style="45" customWidth="1"/>
    <col min="6402" max="6402" width="5.453125" style="45" customWidth="1"/>
    <col min="6403" max="6403" width="20.7265625" style="45" customWidth="1"/>
    <col min="6404" max="6404" width="6.08984375" style="45" customWidth="1"/>
    <col min="6405" max="6405" width="6.6328125" style="45" customWidth="1"/>
    <col min="6406" max="6406" width="7" style="45" customWidth="1"/>
    <col min="6407" max="6407" width="19.6328125" style="45" customWidth="1"/>
    <col min="6408" max="6410" width="10.6328125" style="45" customWidth="1"/>
    <col min="6411" max="6411" width="2.36328125" style="45" customWidth="1"/>
    <col min="6412" max="6414" width="10.08984375" style="45" customWidth="1"/>
    <col min="6415" max="6656" width="9" style="45"/>
    <col min="6657" max="6657" width="2.26953125" style="45" customWidth="1"/>
    <col min="6658" max="6658" width="5.453125" style="45" customWidth="1"/>
    <col min="6659" max="6659" width="20.7265625" style="45" customWidth="1"/>
    <col min="6660" max="6660" width="6.08984375" style="45" customWidth="1"/>
    <col min="6661" max="6661" width="6.6328125" style="45" customWidth="1"/>
    <col min="6662" max="6662" width="7" style="45" customWidth="1"/>
    <col min="6663" max="6663" width="19.6328125" style="45" customWidth="1"/>
    <col min="6664" max="6666" width="10.6328125" style="45" customWidth="1"/>
    <col min="6667" max="6667" width="2.36328125" style="45" customWidth="1"/>
    <col min="6668" max="6670" width="10.08984375" style="45" customWidth="1"/>
    <col min="6671" max="6912" width="9" style="45"/>
    <col min="6913" max="6913" width="2.26953125" style="45" customWidth="1"/>
    <col min="6914" max="6914" width="5.453125" style="45" customWidth="1"/>
    <col min="6915" max="6915" width="20.7265625" style="45" customWidth="1"/>
    <col min="6916" max="6916" width="6.08984375" style="45" customWidth="1"/>
    <col min="6917" max="6917" width="6.6328125" style="45" customWidth="1"/>
    <col min="6918" max="6918" width="7" style="45" customWidth="1"/>
    <col min="6919" max="6919" width="19.6328125" style="45" customWidth="1"/>
    <col min="6920" max="6922" width="10.6328125" style="45" customWidth="1"/>
    <col min="6923" max="6923" width="2.36328125" style="45" customWidth="1"/>
    <col min="6924" max="6926" width="10.08984375" style="45" customWidth="1"/>
    <col min="6927" max="7168" width="9" style="45"/>
    <col min="7169" max="7169" width="2.26953125" style="45" customWidth="1"/>
    <col min="7170" max="7170" width="5.453125" style="45" customWidth="1"/>
    <col min="7171" max="7171" width="20.7265625" style="45" customWidth="1"/>
    <col min="7172" max="7172" width="6.08984375" style="45" customWidth="1"/>
    <col min="7173" max="7173" width="6.6328125" style="45" customWidth="1"/>
    <col min="7174" max="7174" width="7" style="45" customWidth="1"/>
    <col min="7175" max="7175" width="19.6328125" style="45" customWidth="1"/>
    <col min="7176" max="7178" width="10.6328125" style="45" customWidth="1"/>
    <col min="7179" max="7179" width="2.36328125" style="45" customWidth="1"/>
    <col min="7180" max="7182" width="10.08984375" style="45" customWidth="1"/>
    <col min="7183" max="7424" width="9" style="45"/>
    <col min="7425" max="7425" width="2.26953125" style="45" customWidth="1"/>
    <col min="7426" max="7426" width="5.453125" style="45" customWidth="1"/>
    <col min="7427" max="7427" width="20.7265625" style="45" customWidth="1"/>
    <col min="7428" max="7428" width="6.08984375" style="45" customWidth="1"/>
    <col min="7429" max="7429" width="6.6328125" style="45" customWidth="1"/>
    <col min="7430" max="7430" width="7" style="45" customWidth="1"/>
    <col min="7431" max="7431" width="19.6328125" style="45" customWidth="1"/>
    <col min="7432" max="7434" width="10.6328125" style="45" customWidth="1"/>
    <col min="7435" max="7435" width="2.36328125" style="45" customWidth="1"/>
    <col min="7436" max="7438" width="10.08984375" style="45" customWidth="1"/>
    <col min="7439" max="7680" width="9" style="45"/>
    <col min="7681" max="7681" width="2.26953125" style="45" customWidth="1"/>
    <col min="7682" max="7682" width="5.453125" style="45" customWidth="1"/>
    <col min="7683" max="7683" width="20.7265625" style="45" customWidth="1"/>
    <col min="7684" max="7684" width="6.08984375" style="45" customWidth="1"/>
    <col min="7685" max="7685" width="6.6328125" style="45" customWidth="1"/>
    <col min="7686" max="7686" width="7" style="45" customWidth="1"/>
    <col min="7687" max="7687" width="19.6328125" style="45" customWidth="1"/>
    <col min="7688" max="7690" width="10.6328125" style="45" customWidth="1"/>
    <col min="7691" max="7691" width="2.36328125" style="45" customWidth="1"/>
    <col min="7692" max="7694" width="10.08984375" style="45" customWidth="1"/>
    <col min="7695" max="7936" width="9" style="45"/>
    <col min="7937" max="7937" width="2.26953125" style="45" customWidth="1"/>
    <col min="7938" max="7938" width="5.453125" style="45" customWidth="1"/>
    <col min="7939" max="7939" width="20.7265625" style="45" customWidth="1"/>
    <col min="7940" max="7940" width="6.08984375" style="45" customWidth="1"/>
    <col min="7941" max="7941" width="6.6328125" style="45" customWidth="1"/>
    <col min="7942" max="7942" width="7" style="45" customWidth="1"/>
    <col min="7943" max="7943" width="19.6328125" style="45" customWidth="1"/>
    <col min="7944" max="7946" width="10.6328125" style="45" customWidth="1"/>
    <col min="7947" max="7947" width="2.36328125" style="45" customWidth="1"/>
    <col min="7948" max="7950" width="10.08984375" style="45" customWidth="1"/>
    <col min="7951" max="8192" width="9" style="45"/>
    <col min="8193" max="8193" width="2.26953125" style="45" customWidth="1"/>
    <col min="8194" max="8194" width="5.453125" style="45" customWidth="1"/>
    <col min="8195" max="8195" width="20.7265625" style="45" customWidth="1"/>
    <col min="8196" max="8196" width="6.08984375" style="45" customWidth="1"/>
    <col min="8197" max="8197" width="6.6328125" style="45" customWidth="1"/>
    <col min="8198" max="8198" width="7" style="45" customWidth="1"/>
    <col min="8199" max="8199" width="19.6328125" style="45" customWidth="1"/>
    <col min="8200" max="8202" width="10.6328125" style="45" customWidth="1"/>
    <col min="8203" max="8203" width="2.36328125" style="45" customWidth="1"/>
    <col min="8204" max="8206" width="10.08984375" style="45" customWidth="1"/>
    <col min="8207" max="8448" width="9" style="45"/>
    <col min="8449" max="8449" width="2.26953125" style="45" customWidth="1"/>
    <col min="8450" max="8450" width="5.453125" style="45" customWidth="1"/>
    <col min="8451" max="8451" width="20.7265625" style="45" customWidth="1"/>
    <col min="8452" max="8452" width="6.08984375" style="45" customWidth="1"/>
    <col min="8453" max="8453" width="6.6328125" style="45" customWidth="1"/>
    <col min="8454" max="8454" width="7" style="45" customWidth="1"/>
    <col min="8455" max="8455" width="19.6328125" style="45" customWidth="1"/>
    <col min="8456" max="8458" width="10.6328125" style="45" customWidth="1"/>
    <col min="8459" max="8459" width="2.36328125" style="45" customWidth="1"/>
    <col min="8460" max="8462" width="10.08984375" style="45" customWidth="1"/>
    <col min="8463" max="8704" width="9" style="45"/>
    <col min="8705" max="8705" width="2.26953125" style="45" customWidth="1"/>
    <col min="8706" max="8706" width="5.453125" style="45" customWidth="1"/>
    <col min="8707" max="8707" width="20.7265625" style="45" customWidth="1"/>
    <col min="8708" max="8708" width="6.08984375" style="45" customWidth="1"/>
    <col min="8709" max="8709" width="6.6328125" style="45" customWidth="1"/>
    <col min="8710" max="8710" width="7" style="45" customWidth="1"/>
    <col min="8711" max="8711" width="19.6328125" style="45" customWidth="1"/>
    <col min="8712" max="8714" width="10.6328125" style="45" customWidth="1"/>
    <col min="8715" max="8715" width="2.36328125" style="45" customWidth="1"/>
    <col min="8716" max="8718" width="10.08984375" style="45" customWidth="1"/>
    <col min="8719" max="8960" width="9" style="45"/>
    <col min="8961" max="8961" width="2.26953125" style="45" customWidth="1"/>
    <col min="8962" max="8962" width="5.453125" style="45" customWidth="1"/>
    <col min="8963" max="8963" width="20.7265625" style="45" customWidth="1"/>
    <col min="8964" max="8964" width="6.08984375" style="45" customWidth="1"/>
    <col min="8965" max="8965" width="6.6328125" style="45" customWidth="1"/>
    <col min="8966" max="8966" width="7" style="45" customWidth="1"/>
    <col min="8967" max="8967" width="19.6328125" style="45" customWidth="1"/>
    <col min="8968" max="8970" width="10.6328125" style="45" customWidth="1"/>
    <col min="8971" max="8971" width="2.36328125" style="45" customWidth="1"/>
    <col min="8972" max="8974" width="10.08984375" style="45" customWidth="1"/>
    <col min="8975" max="9216" width="9" style="45"/>
    <col min="9217" max="9217" width="2.26953125" style="45" customWidth="1"/>
    <col min="9218" max="9218" width="5.453125" style="45" customWidth="1"/>
    <col min="9219" max="9219" width="20.7265625" style="45" customWidth="1"/>
    <col min="9220" max="9220" width="6.08984375" style="45" customWidth="1"/>
    <col min="9221" max="9221" width="6.6328125" style="45" customWidth="1"/>
    <col min="9222" max="9222" width="7" style="45" customWidth="1"/>
    <col min="9223" max="9223" width="19.6328125" style="45" customWidth="1"/>
    <col min="9224" max="9226" width="10.6328125" style="45" customWidth="1"/>
    <col min="9227" max="9227" width="2.36328125" style="45" customWidth="1"/>
    <col min="9228" max="9230" width="10.08984375" style="45" customWidth="1"/>
    <col min="9231" max="9472" width="9" style="45"/>
    <col min="9473" max="9473" width="2.26953125" style="45" customWidth="1"/>
    <col min="9474" max="9474" width="5.453125" style="45" customWidth="1"/>
    <col min="9475" max="9475" width="20.7265625" style="45" customWidth="1"/>
    <col min="9476" max="9476" width="6.08984375" style="45" customWidth="1"/>
    <col min="9477" max="9477" width="6.6328125" style="45" customWidth="1"/>
    <col min="9478" max="9478" width="7" style="45" customWidth="1"/>
    <col min="9479" max="9479" width="19.6328125" style="45" customWidth="1"/>
    <col min="9480" max="9482" width="10.6328125" style="45" customWidth="1"/>
    <col min="9483" max="9483" width="2.36328125" style="45" customWidth="1"/>
    <col min="9484" max="9486" width="10.08984375" style="45" customWidth="1"/>
    <col min="9487" max="9728" width="9" style="45"/>
    <col min="9729" max="9729" width="2.26953125" style="45" customWidth="1"/>
    <col min="9730" max="9730" width="5.453125" style="45" customWidth="1"/>
    <col min="9731" max="9731" width="20.7265625" style="45" customWidth="1"/>
    <col min="9732" max="9732" width="6.08984375" style="45" customWidth="1"/>
    <col min="9733" max="9733" width="6.6328125" style="45" customWidth="1"/>
    <col min="9734" max="9734" width="7" style="45" customWidth="1"/>
    <col min="9735" max="9735" width="19.6328125" style="45" customWidth="1"/>
    <col min="9736" max="9738" width="10.6328125" style="45" customWidth="1"/>
    <col min="9739" max="9739" width="2.36328125" style="45" customWidth="1"/>
    <col min="9740" max="9742" width="10.08984375" style="45" customWidth="1"/>
    <col min="9743" max="9984" width="9" style="45"/>
    <col min="9985" max="9985" width="2.26953125" style="45" customWidth="1"/>
    <col min="9986" max="9986" width="5.453125" style="45" customWidth="1"/>
    <col min="9987" max="9987" width="20.7265625" style="45" customWidth="1"/>
    <col min="9988" max="9988" width="6.08984375" style="45" customWidth="1"/>
    <col min="9989" max="9989" width="6.6328125" style="45" customWidth="1"/>
    <col min="9990" max="9990" width="7" style="45" customWidth="1"/>
    <col min="9991" max="9991" width="19.6328125" style="45" customWidth="1"/>
    <col min="9992" max="9994" width="10.6328125" style="45" customWidth="1"/>
    <col min="9995" max="9995" width="2.36328125" style="45" customWidth="1"/>
    <col min="9996" max="9998" width="10.08984375" style="45" customWidth="1"/>
    <col min="9999" max="10240" width="9" style="45"/>
    <col min="10241" max="10241" width="2.26953125" style="45" customWidth="1"/>
    <col min="10242" max="10242" width="5.453125" style="45" customWidth="1"/>
    <col min="10243" max="10243" width="20.7265625" style="45" customWidth="1"/>
    <col min="10244" max="10244" width="6.08984375" style="45" customWidth="1"/>
    <col min="10245" max="10245" width="6.6328125" style="45" customWidth="1"/>
    <col min="10246" max="10246" width="7" style="45" customWidth="1"/>
    <col min="10247" max="10247" width="19.6328125" style="45" customWidth="1"/>
    <col min="10248" max="10250" width="10.6328125" style="45" customWidth="1"/>
    <col min="10251" max="10251" width="2.36328125" style="45" customWidth="1"/>
    <col min="10252" max="10254" width="10.08984375" style="45" customWidth="1"/>
    <col min="10255" max="10496" width="9" style="45"/>
    <col min="10497" max="10497" width="2.26953125" style="45" customWidth="1"/>
    <col min="10498" max="10498" width="5.453125" style="45" customWidth="1"/>
    <col min="10499" max="10499" width="20.7265625" style="45" customWidth="1"/>
    <col min="10500" max="10500" width="6.08984375" style="45" customWidth="1"/>
    <col min="10501" max="10501" width="6.6328125" style="45" customWidth="1"/>
    <col min="10502" max="10502" width="7" style="45" customWidth="1"/>
    <col min="10503" max="10503" width="19.6328125" style="45" customWidth="1"/>
    <col min="10504" max="10506" width="10.6328125" style="45" customWidth="1"/>
    <col min="10507" max="10507" width="2.36328125" style="45" customWidth="1"/>
    <col min="10508" max="10510" width="10.08984375" style="45" customWidth="1"/>
    <col min="10511" max="10752" width="9" style="45"/>
    <col min="10753" max="10753" width="2.26953125" style="45" customWidth="1"/>
    <col min="10754" max="10754" width="5.453125" style="45" customWidth="1"/>
    <col min="10755" max="10755" width="20.7265625" style="45" customWidth="1"/>
    <col min="10756" max="10756" width="6.08984375" style="45" customWidth="1"/>
    <col min="10757" max="10757" width="6.6328125" style="45" customWidth="1"/>
    <col min="10758" max="10758" width="7" style="45" customWidth="1"/>
    <col min="10759" max="10759" width="19.6328125" style="45" customWidth="1"/>
    <col min="10760" max="10762" width="10.6328125" style="45" customWidth="1"/>
    <col min="10763" max="10763" width="2.36328125" style="45" customWidth="1"/>
    <col min="10764" max="10766" width="10.08984375" style="45" customWidth="1"/>
    <col min="10767" max="11008" width="9" style="45"/>
    <col min="11009" max="11009" width="2.26953125" style="45" customWidth="1"/>
    <col min="11010" max="11010" width="5.453125" style="45" customWidth="1"/>
    <col min="11011" max="11011" width="20.7265625" style="45" customWidth="1"/>
    <col min="11012" max="11012" width="6.08984375" style="45" customWidth="1"/>
    <col min="11013" max="11013" width="6.6328125" style="45" customWidth="1"/>
    <col min="11014" max="11014" width="7" style="45" customWidth="1"/>
    <col min="11015" max="11015" width="19.6328125" style="45" customWidth="1"/>
    <col min="11016" max="11018" width="10.6328125" style="45" customWidth="1"/>
    <col min="11019" max="11019" width="2.36328125" style="45" customWidth="1"/>
    <col min="11020" max="11022" width="10.08984375" style="45" customWidth="1"/>
    <col min="11023" max="11264" width="9" style="45"/>
    <col min="11265" max="11265" width="2.26953125" style="45" customWidth="1"/>
    <col min="11266" max="11266" width="5.453125" style="45" customWidth="1"/>
    <col min="11267" max="11267" width="20.7265625" style="45" customWidth="1"/>
    <col min="11268" max="11268" width="6.08984375" style="45" customWidth="1"/>
    <col min="11269" max="11269" width="6.6328125" style="45" customWidth="1"/>
    <col min="11270" max="11270" width="7" style="45" customWidth="1"/>
    <col min="11271" max="11271" width="19.6328125" style="45" customWidth="1"/>
    <col min="11272" max="11274" width="10.6328125" style="45" customWidth="1"/>
    <col min="11275" max="11275" width="2.36328125" style="45" customWidth="1"/>
    <col min="11276" max="11278" width="10.08984375" style="45" customWidth="1"/>
    <col min="11279" max="11520" width="9" style="45"/>
    <col min="11521" max="11521" width="2.26953125" style="45" customWidth="1"/>
    <col min="11522" max="11522" width="5.453125" style="45" customWidth="1"/>
    <col min="11523" max="11523" width="20.7265625" style="45" customWidth="1"/>
    <col min="11524" max="11524" width="6.08984375" style="45" customWidth="1"/>
    <col min="11525" max="11525" width="6.6328125" style="45" customWidth="1"/>
    <col min="11526" max="11526" width="7" style="45" customWidth="1"/>
    <col min="11527" max="11527" width="19.6328125" style="45" customWidth="1"/>
    <col min="11528" max="11530" width="10.6328125" style="45" customWidth="1"/>
    <col min="11531" max="11531" width="2.36328125" style="45" customWidth="1"/>
    <col min="11532" max="11534" width="10.08984375" style="45" customWidth="1"/>
    <col min="11535" max="11776" width="9" style="45"/>
    <col min="11777" max="11777" width="2.26953125" style="45" customWidth="1"/>
    <col min="11778" max="11778" width="5.453125" style="45" customWidth="1"/>
    <col min="11779" max="11779" width="20.7265625" style="45" customWidth="1"/>
    <col min="11780" max="11780" width="6.08984375" style="45" customWidth="1"/>
    <col min="11781" max="11781" width="6.6328125" style="45" customWidth="1"/>
    <col min="11782" max="11782" width="7" style="45" customWidth="1"/>
    <col min="11783" max="11783" width="19.6328125" style="45" customWidth="1"/>
    <col min="11784" max="11786" width="10.6328125" style="45" customWidth="1"/>
    <col min="11787" max="11787" width="2.36328125" style="45" customWidth="1"/>
    <col min="11788" max="11790" width="10.08984375" style="45" customWidth="1"/>
    <col min="11791" max="12032" width="9" style="45"/>
    <col min="12033" max="12033" width="2.26953125" style="45" customWidth="1"/>
    <col min="12034" max="12034" width="5.453125" style="45" customWidth="1"/>
    <col min="12035" max="12035" width="20.7265625" style="45" customWidth="1"/>
    <col min="12036" max="12036" width="6.08984375" style="45" customWidth="1"/>
    <col min="12037" max="12037" width="6.6328125" style="45" customWidth="1"/>
    <col min="12038" max="12038" width="7" style="45" customWidth="1"/>
    <col min="12039" max="12039" width="19.6328125" style="45" customWidth="1"/>
    <col min="12040" max="12042" width="10.6328125" style="45" customWidth="1"/>
    <col min="12043" max="12043" width="2.36328125" style="45" customWidth="1"/>
    <col min="12044" max="12046" width="10.08984375" style="45" customWidth="1"/>
    <col min="12047" max="12288" width="9" style="45"/>
    <col min="12289" max="12289" width="2.26953125" style="45" customWidth="1"/>
    <col min="12290" max="12290" width="5.453125" style="45" customWidth="1"/>
    <col min="12291" max="12291" width="20.7265625" style="45" customWidth="1"/>
    <col min="12292" max="12292" width="6.08984375" style="45" customWidth="1"/>
    <col min="12293" max="12293" width="6.6328125" style="45" customWidth="1"/>
    <col min="12294" max="12294" width="7" style="45" customWidth="1"/>
    <col min="12295" max="12295" width="19.6328125" style="45" customWidth="1"/>
    <col min="12296" max="12298" width="10.6328125" style="45" customWidth="1"/>
    <col min="12299" max="12299" width="2.36328125" style="45" customWidth="1"/>
    <col min="12300" max="12302" width="10.08984375" style="45" customWidth="1"/>
    <col min="12303" max="12544" width="9" style="45"/>
    <col min="12545" max="12545" width="2.26953125" style="45" customWidth="1"/>
    <col min="12546" max="12546" width="5.453125" style="45" customWidth="1"/>
    <col min="12547" max="12547" width="20.7265625" style="45" customWidth="1"/>
    <col min="12548" max="12548" width="6.08984375" style="45" customWidth="1"/>
    <col min="12549" max="12549" width="6.6328125" style="45" customWidth="1"/>
    <col min="12550" max="12550" width="7" style="45" customWidth="1"/>
    <col min="12551" max="12551" width="19.6328125" style="45" customWidth="1"/>
    <col min="12552" max="12554" width="10.6328125" style="45" customWidth="1"/>
    <col min="12555" max="12555" width="2.36328125" style="45" customWidth="1"/>
    <col min="12556" max="12558" width="10.08984375" style="45" customWidth="1"/>
    <col min="12559" max="12800" width="9" style="45"/>
    <col min="12801" max="12801" width="2.26953125" style="45" customWidth="1"/>
    <col min="12802" max="12802" width="5.453125" style="45" customWidth="1"/>
    <col min="12803" max="12803" width="20.7265625" style="45" customWidth="1"/>
    <col min="12804" max="12804" width="6.08984375" style="45" customWidth="1"/>
    <col min="12805" max="12805" width="6.6328125" style="45" customWidth="1"/>
    <col min="12806" max="12806" width="7" style="45" customWidth="1"/>
    <col min="12807" max="12807" width="19.6328125" style="45" customWidth="1"/>
    <col min="12808" max="12810" width="10.6328125" style="45" customWidth="1"/>
    <col min="12811" max="12811" width="2.36328125" style="45" customWidth="1"/>
    <col min="12812" max="12814" width="10.08984375" style="45" customWidth="1"/>
    <col min="12815" max="13056" width="9" style="45"/>
    <col min="13057" max="13057" width="2.26953125" style="45" customWidth="1"/>
    <col min="13058" max="13058" width="5.453125" style="45" customWidth="1"/>
    <col min="13059" max="13059" width="20.7265625" style="45" customWidth="1"/>
    <col min="13060" max="13060" width="6.08984375" style="45" customWidth="1"/>
    <col min="13061" max="13061" width="6.6328125" style="45" customWidth="1"/>
    <col min="13062" max="13062" width="7" style="45" customWidth="1"/>
    <col min="13063" max="13063" width="19.6328125" style="45" customWidth="1"/>
    <col min="13064" max="13066" width="10.6328125" style="45" customWidth="1"/>
    <col min="13067" max="13067" width="2.36328125" style="45" customWidth="1"/>
    <col min="13068" max="13070" width="10.08984375" style="45" customWidth="1"/>
    <col min="13071" max="13312" width="9" style="45"/>
    <col min="13313" max="13313" width="2.26953125" style="45" customWidth="1"/>
    <col min="13314" max="13314" width="5.453125" style="45" customWidth="1"/>
    <col min="13315" max="13315" width="20.7265625" style="45" customWidth="1"/>
    <col min="13316" max="13316" width="6.08984375" style="45" customWidth="1"/>
    <col min="13317" max="13317" width="6.6328125" style="45" customWidth="1"/>
    <col min="13318" max="13318" width="7" style="45" customWidth="1"/>
    <col min="13319" max="13319" width="19.6328125" style="45" customWidth="1"/>
    <col min="13320" max="13322" width="10.6328125" style="45" customWidth="1"/>
    <col min="13323" max="13323" width="2.36328125" style="45" customWidth="1"/>
    <col min="13324" max="13326" width="10.08984375" style="45" customWidth="1"/>
    <col min="13327" max="13568" width="9" style="45"/>
    <col min="13569" max="13569" width="2.26953125" style="45" customWidth="1"/>
    <col min="13570" max="13570" width="5.453125" style="45" customWidth="1"/>
    <col min="13571" max="13571" width="20.7265625" style="45" customWidth="1"/>
    <col min="13572" max="13572" width="6.08984375" style="45" customWidth="1"/>
    <col min="13573" max="13573" width="6.6328125" style="45" customWidth="1"/>
    <col min="13574" max="13574" width="7" style="45" customWidth="1"/>
    <col min="13575" max="13575" width="19.6328125" style="45" customWidth="1"/>
    <col min="13576" max="13578" width="10.6328125" style="45" customWidth="1"/>
    <col min="13579" max="13579" width="2.36328125" style="45" customWidth="1"/>
    <col min="13580" max="13582" width="10.08984375" style="45" customWidth="1"/>
    <col min="13583" max="13824" width="9" style="45"/>
    <col min="13825" max="13825" width="2.26953125" style="45" customWidth="1"/>
    <col min="13826" max="13826" width="5.453125" style="45" customWidth="1"/>
    <col min="13827" max="13827" width="20.7265625" style="45" customWidth="1"/>
    <col min="13828" max="13828" width="6.08984375" style="45" customWidth="1"/>
    <col min="13829" max="13829" width="6.6328125" style="45" customWidth="1"/>
    <col min="13830" max="13830" width="7" style="45" customWidth="1"/>
    <col min="13831" max="13831" width="19.6328125" style="45" customWidth="1"/>
    <col min="13832" max="13834" width="10.6328125" style="45" customWidth="1"/>
    <col min="13835" max="13835" width="2.36328125" style="45" customWidth="1"/>
    <col min="13836" max="13838" width="10.08984375" style="45" customWidth="1"/>
    <col min="13839" max="14080" width="9" style="45"/>
    <col min="14081" max="14081" width="2.26953125" style="45" customWidth="1"/>
    <col min="14082" max="14082" width="5.453125" style="45" customWidth="1"/>
    <col min="14083" max="14083" width="20.7265625" style="45" customWidth="1"/>
    <col min="14084" max="14084" width="6.08984375" style="45" customWidth="1"/>
    <col min="14085" max="14085" width="6.6328125" style="45" customWidth="1"/>
    <col min="14086" max="14086" width="7" style="45" customWidth="1"/>
    <col min="14087" max="14087" width="19.6328125" style="45" customWidth="1"/>
    <col min="14088" max="14090" width="10.6328125" style="45" customWidth="1"/>
    <col min="14091" max="14091" width="2.36328125" style="45" customWidth="1"/>
    <col min="14092" max="14094" width="10.08984375" style="45" customWidth="1"/>
    <col min="14095" max="14336" width="9" style="45"/>
    <col min="14337" max="14337" width="2.26953125" style="45" customWidth="1"/>
    <col min="14338" max="14338" width="5.453125" style="45" customWidth="1"/>
    <col min="14339" max="14339" width="20.7265625" style="45" customWidth="1"/>
    <col min="14340" max="14340" width="6.08984375" style="45" customWidth="1"/>
    <col min="14341" max="14341" width="6.6328125" style="45" customWidth="1"/>
    <col min="14342" max="14342" width="7" style="45" customWidth="1"/>
    <col min="14343" max="14343" width="19.6328125" style="45" customWidth="1"/>
    <col min="14344" max="14346" width="10.6328125" style="45" customWidth="1"/>
    <col min="14347" max="14347" width="2.36328125" style="45" customWidth="1"/>
    <col min="14348" max="14350" width="10.08984375" style="45" customWidth="1"/>
    <col min="14351" max="14592" width="9" style="45"/>
    <col min="14593" max="14593" width="2.26953125" style="45" customWidth="1"/>
    <col min="14594" max="14594" width="5.453125" style="45" customWidth="1"/>
    <col min="14595" max="14595" width="20.7265625" style="45" customWidth="1"/>
    <col min="14596" max="14596" width="6.08984375" style="45" customWidth="1"/>
    <col min="14597" max="14597" width="6.6328125" style="45" customWidth="1"/>
    <col min="14598" max="14598" width="7" style="45" customWidth="1"/>
    <col min="14599" max="14599" width="19.6328125" style="45" customWidth="1"/>
    <col min="14600" max="14602" width="10.6328125" style="45" customWidth="1"/>
    <col min="14603" max="14603" width="2.36328125" style="45" customWidth="1"/>
    <col min="14604" max="14606" width="10.08984375" style="45" customWidth="1"/>
    <col min="14607" max="14848" width="9" style="45"/>
    <col min="14849" max="14849" width="2.26953125" style="45" customWidth="1"/>
    <col min="14850" max="14850" width="5.453125" style="45" customWidth="1"/>
    <col min="14851" max="14851" width="20.7265625" style="45" customWidth="1"/>
    <col min="14852" max="14852" width="6.08984375" style="45" customWidth="1"/>
    <col min="14853" max="14853" width="6.6328125" style="45" customWidth="1"/>
    <col min="14854" max="14854" width="7" style="45" customWidth="1"/>
    <col min="14855" max="14855" width="19.6328125" style="45" customWidth="1"/>
    <col min="14856" max="14858" width="10.6328125" style="45" customWidth="1"/>
    <col min="14859" max="14859" width="2.36328125" style="45" customWidth="1"/>
    <col min="14860" max="14862" width="10.08984375" style="45" customWidth="1"/>
    <col min="14863" max="15104" width="9" style="45"/>
    <col min="15105" max="15105" width="2.26953125" style="45" customWidth="1"/>
    <col min="15106" max="15106" width="5.453125" style="45" customWidth="1"/>
    <col min="15107" max="15107" width="20.7265625" style="45" customWidth="1"/>
    <col min="15108" max="15108" width="6.08984375" style="45" customWidth="1"/>
    <col min="15109" max="15109" width="6.6328125" style="45" customWidth="1"/>
    <col min="15110" max="15110" width="7" style="45" customWidth="1"/>
    <col min="15111" max="15111" width="19.6328125" style="45" customWidth="1"/>
    <col min="15112" max="15114" width="10.6328125" style="45" customWidth="1"/>
    <col min="15115" max="15115" width="2.36328125" style="45" customWidth="1"/>
    <col min="15116" max="15118" width="10.08984375" style="45" customWidth="1"/>
    <col min="15119" max="15360" width="9" style="45"/>
    <col min="15361" max="15361" width="2.26953125" style="45" customWidth="1"/>
    <col min="15362" max="15362" width="5.453125" style="45" customWidth="1"/>
    <col min="15363" max="15363" width="20.7265625" style="45" customWidth="1"/>
    <col min="15364" max="15364" width="6.08984375" style="45" customWidth="1"/>
    <col min="15365" max="15365" width="6.6328125" style="45" customWidth="1"/>
    <col min="15366" max="15366" width="7" style="45" customWidth="1"/>
    <col min="15367" max="15367" width="19.6328125" style="45" customWidth="1"/>
    <col min="15368" max="15370" width="10.6328125" style="45" customWidth="1"/>
    <col min="15371" max="15371" width="2.36328125" style="45" customWidth="1"/>
    <col min="15372" max="15374" width="10.08984375" style="45" customWidth="1"/>
    <col min="15375" max="15616" width="9" style="45"/>
    <col min="15617" max="15617" width="2.26953125" style="45" customWidth="1"/>
    <col min="15618" max="15618" width="5.453125" style="45" customWidth="1"/>
    <col min="15619" max="15619" width="20.7265625" style="45" customWidth="1"/>
    <col min="15620" max="15620" width="6.08984375" style="45" customWidth="1"/>
    <col min="15621" max="15621" width="6.6328125" style="45" customWidth="1"/>
    <col min="15622" max="15622" width="7" style="45" customWidth="1"/>
    <col min="15623" max="15623" width="19.6328125" style="45" customWidth="1"/>
    <col min="15624" max="15626" width="10.6328125" style="45" customWidth="1"/>
    <col min="15627" max="15627" width="2.36328125" style="45" customWidth="1"/>
    <col min="15628" max="15630" width="10.08984375" style="45" customWidth="1"/>
    <col min="15631" max="15872" width="9" style="45"/>
    <col min="15873" max="15873" width="2.26953125" style="45" customWidth="1"/>
    <col min="15874" max="15874" width="5.453125" style="45" customWidth="1"/>
    <col min="15875" max="15875" width="20.7265625" style="45" customWidth="1"/>
    <col min="15876" max="15876" width="6.08984375" style="45" customWidth="1"/>
    <col min="15877" max="15877" width="6.6328125" style="45" customWidth="1"/>
    <col min="15878" max="15878" width="7" style="45" customWidth="1"/>
    <col min="15879" max="15879" width="19.6328125" style="45" customWidth="1"/>
    <col min="15880" max="15882" width="10.6328125" style="45" customWidth="1"/>
    <col min="15883" max="15883" width="2.36328125" style="45" customWidth="1"/>
    <col min="15884" max="15886" width="10.08984375" style="45" customWidth="1"/>
    <col min="15887" max="16128" width="9" style="45"/>
    <col min="16129" max="16129" width="2.26953125" style="45" customWidth="1"/>
    <col min="16130" max="16130" width="5.453125" style="45" customWidth="1"/>
    <col min="16131" max="16131" width="20.7265625" style="45" customWidth="1"/>
    <col min="16132" max="16132" width="6.08984375" style="45" customWidth="1"/>
    <col min="16133" max="16133" width="6.6328125" style="45" customWidth="1"/>
    <col min="16134" max="16134" width="7" style="45" customWidth="1"/>
    <col min="16135" max="16135" width="19.6328125" style="45" customWidth="1"/>
    <col min="16136" max="16138" width="10.6328125" style="45" customWidth="1"/>
    <col min="16139" max="16139" width="2.36328125" style="45" customWidth="1"/>
    <col min="16140" max="16142" width="10.08984375" style="45" customWidth="1"/>
    <col min="16143" max="16384" width="9" style="45"/>
  </cols>
  <sheetData>
    <row r="1" spans="1:14" s="44" customFormat="1" ht="25" customHeight="1" x14ac:dyDescent="0.2">
      <c r="A1" s="37"/>
      <c r="B1" s="38" t="s">
        <v>40</v>
      </c>
      <c r="C1" s="39"/>
      <c r="D1" s="39"/>
      <c r="E1" s="39"/>
      <c r="F1" s="39"/>
      <c r="G1" s="39"/>
      <c r="H1" s="40"/>
      <c r="I1" s="41" t="s">
        <v>14</v>
      </c>
      <c r="J1" s="42"/>
      <c r="K1" s="43"/>
      <c r="L1" s="43"/>
      <c r="M1" s="43"/>
      <c r="N1" s="43"/>
    </row>
    <row r="2" spans="1:14" ht="25" customHeight="1" x14ac:dyDescent="0.2">
      <c r="H2" s="46"/>
      <c r="I2" s="41" t="s">
        <v>15</v>
      </c>
    </row>
    <row r="3" spans="1:14" ht="30" customHeight="1" x14ac:dyDescent="0.2">
      <c r="A3" s="47"/>
      <c r="B3" s="142" t="s">
        <v>16</v>
      </c>
      <c r="C3" s="143"/>
      <c r="D3" s="143"/>
      <c r="E3" s="144"/>
      <c r="F3" s="145">
        <f>①計画書!E5</f>
        <v>0</v>
      </c>
      <c r="G3" s="146"/>
      <c r="H3" s="146"/>
      <c r="I3" s="146"/>
      <c r="J3" s="147"/>
      <c r="M3" s="48"/>
      <c r="N3" s="48"/>
    </row>
    <row r="4" spans="1:14" ht="30" customHeight="1" x14ac:dyDescent="0.2">
      <c r="A4" s="47"/>
      <c r="B4" s="142" t="s">
        <v>1</v>
      </c>
      <c r="C4" s="143"/>
      <c r="D4" s="143"/>
      <c r="E4" s="144"/>
      <c r="F4" s="145">
        <f>①計画書!E6</f>
        <v>0</v>
      </c>
      <c r="G4" s="146"/>
      <c r="H4" s="146"/>
      <c r="I4" s="146"/>
      <c r="J4" s="147"/>
      <c r="M4" s="48"/>
      <c r="N4" s="48"/>
    </row>
    <row r="5" spans="1:14" ht="30" customHeight="1" x14ac:dyDescent="0.2">
      <c r="A5" s="47"/>
      <c r="B5" s="142" t="s">
        <v>17</v>
      </c>
      <c r="C5" s="143"/>
      <c r="D5" s="143"/>
      <c r="E5" s="144"/>
      <c r="F5" s="49" t="s">
        <v>18</v>
      </c>
      <c r="G5" s="148"/>
      <c r="H5" s="149"/>
      <c r="I5" s="149"/>
      <c r="J5" s="150"/>
      <c r="M5" s="50"/>
      <c r="N5" s="50"/>
    </row>
    <row r="6" spans="1:14" ht="30" customHeight="1" x14ac:dyDescent="0.2">
      <c r="A6" s="47"/>
      <c r="B6" s="142"/>
      <c r="C6" s="143"/>
      <c r="D6" s="143"/>
      <c r="E6" s="144"/>
      <c r="F6" s="49" t="s">
        <v>19</v>
      </c>
      <c r="G6" s="148"/>
      <c r="H6" s="149"/>
      <c r="I6" s="149"/>
      <c r="J6" s="150"/>
      <c r="M6" s="51"/>
      <c r="N6" s="52"/>
    </row>
    <row r="7" spans="1:14" ht="30" customHeight="1" x14ac:dyDescent="0.2">
      <c r="A7" s="47"/>
      <c r="B7" s="142"/>
      <c r="C7" s="143"/>
      <c r="D7" s="143"/>
      <c r="E7" s="144"/>
      <c r="F7" s="49" t="s">
        <v>20</v>
      </c>
      <c r="G7" s="53">
        <f>G6-G5+1</f>
        <v>1</v>
      </c>
      <c r="H7" s="54" t="s">
        <v>21</v>
      </c>
      <c r="I7" s="55">
        <f>ROUND(G7/30,0)</f>
        <v>0</v>
      </c>
      <c r="J7" s="56" t="s">
        <v>22</v>
      </c>
      <c r="M7" s="51"/>
      <c r="N7" s="52"/>
    </row>
    <row r="8" spans="1:14" ht="30" customHeight="1" x14ac:dyDescent="0.2">
      <c r="A8" s="47"/>
      <c r="B8" s="162" t="s">
        <v>23</v>
      </c>
      <c r="C8" s="163"/>
      <c r="D8" s="163"/>
      <c r="E8" s="164"/>
      <c r="F8" s="145">
        <f>①計画書!E8</f>
        <v>0</v>
      </c>
      <c r="G8" s="146"/>
      <c r="H8" s="146"/>
      <c r="I8" s="146"/>
      <c r="J8" s="147"/>
      <c r="M8" s="51"/>
      <c r="N8" s="52"/>
    </row>
    <row r="9" spans="1:14" ht="30" customHeight="1" x14ac:dyDescent="0.2">
      <c r="A9" s="47"/>
      <c r="B9" s="162" t="s">
        <v>24</v>
      </c>
      <c r="C9" s="163"/>
      <c r="D9" s="163"/>
      <c r="E9" s="164"/>
      <c r="F9" s="145">
        <f>①計画書!E9</f>
        <v>0</v>
      </c>
      <c r="G9" s="146"/>
      <c r="H9" s="146"/>
      <c r="I9" s="146"/>
      <c r="J9" s="147"/>
      <c r="M9" s="51"/>
      <c r="N9" s="52"/>
    </row>
    <row r="10" spans="1:14" ht="30" customHeight="1" x14ac:dyDescent="0.2">
      <c r="A10" s="47"/>
      <c r="B10" s="162" t="s">
        <v>25</v>
      </c>
      <c r="C10" s="163"/>
      <c r="D10" s="163"/>
      <c r="E10" s="164"/>
      <c r="F10" s="145">
        <f>①計画書!E10</f>
        <v>0</v>
      </c>
      <c r="G10" s="146"/>
      <c r="H10" s="146"/>
      <c r="I10" s="146"/>
      <c r="J10" s="147"/>
      <c r="M10" s="51"/>
      <c r="N10" s="52"/>
    </row>
    <row r="11" spans="1:14" ht="24" customHeight="1" x14ac:dyDescent="0.2">
      <c r="B11" s="151" t="s">
        <v>41</v>
      </c>
      <c r="C11" s="152"/>
      <c r="D11" s="152"/>
      <c r="E11" s="152"/>
      <c r="F11" s="152"/>
      <c r="G11" s="153"/>
      <c r="H11" s="57" t="s">
        <v>26</v>
      </c>
      <c r="I11" s="160" t="s">
        <v>27</v>
      </c>
      <c r="J11" s="161"/>
    </row>
    <row r="12" spans="1:14" ht="24" customHeight="1" x14ac:dyDescent="0.2">
      <c r="B12" s="154"/>
      <c r="C12" s="155"/>
      <c r="D12" s="155"/>
      <c r="E12" s="155"/>
      <c r="F12" s="155"/>
      <c r="G12" s="156"/>
      <c r="H12" s="57" t="s">
        <v>28</v>
      </c>
      <c r="I12" s="57" t="s">
        <v>28</v>
      </c>
      <c r="J12" s="57" t="s">
        <v>29</v>
      </c>
    </row>
    <row r="13" spans="1:14" ht="24" customHeight="1" x14ac:dyDescent="0.2">
      <c r="B13" s="157"/>
      <c r="C13" s="158"/>
      <c r="D13" s="158"/>
      <c r="E13" s="158"/>
      <c r="F13" s="158"/>
      <c r="G13" s="159"/>
      <c r="H13" s="58" t="s">
        <v>30</v>
      </c>
      <c r="I13" s="59" t="s">
        <v>30</v>
      </c>
      <c r="J13" s="59" t="s">
        <v>30</v>
      </c>
    </row>
    <row r="14" spans="1:14" ht="42" customHeight="1" x14ac:dyDescent="0.2">
      <c r="B14" s="60" t="s">
        <v>42</v>
      </c>
      <c r="C14" s="142" t="s">
        <v>31</v>
      </c>
      <c r="D14" s="143"/>
      <c r="E14" s="143"/>
      <c r="F14" s="143"/>
      <c r="G14" s="144"/>
      <c r="H14" s="61" t="s">
        <v>32</v>
      </c>
      <c r="I14" s="62" t="s">
        <v>32</v>
      </c>
      <c r="J14" s="170" t="s">
        <v>32</v>
      </c>
    </row>
    <row r="15" spans="1:14" ht="38.15" customHeight="1" x14ac:dyDescent="0.2">
      <c r="B15" s="60" t="s">
        <v>34</v>
      </c>
      <c r="C15" s="165" t="s">
        <v>35</v>
      </c>
      <c r="D15" s="166"/>
      <c r="E15" s="166"/>
      <c r="F15" s="166"/>
      <c r="G15" s="167"/>
      <c r="H15" s="61" t="s">
        <v>43</v>
      </c>
      <c r="I15" s="62" t="s">
        <v>43</v>
      </c>
      <c r="J15" s="171"/>
    </row>
    <row r="16" spans="1:14" ht="38.15" customHeight="1" x14ac:dyDescent="0.2">
      <c r="B16" s="60" t="s">
        <v>44</v>
      </c>
      <c r="C16" s="165" t="s">
        <v>36</v>
      </c>
      <c r="D16" s="166"/>
      <c r="E16" s="166"/>
      <c r="F16" s="166"/>
      <c r="G16" s="167"/>
      <c r="H16" s="61" t="s">
        <v>43</v>
      </c>
      <c r="I16" s="62" t="s">
        <v>32</v>
      </c>
      <c r="J16" s="171"/>
    </row>
    <row r="17" spans="2:13" ht="38.15" customHeight="1" x14ac:dyDescent="0.2">
      <c r="B17" s="60" t="s">
        <v>45</v>
      </c>
      <c r="C17" s="165" t="s">
        <v>46</v>
      </c>
      <c r="D17" s="166"/>
      <c r="E17" s="166"/>
      <c r="F17" s="166"/>
      <c r="G17" s="167"/>
      <c r="H17" s="61" t="s">
        <v>43</v>
      </c>
      <c r="I17" s="62" t="s">
        <v>32</v>
      </c>
      <c r="J17" s="171"/>
    </row>
    <row r="18" spans="2:13" ht="38.15" customHeight="1" x14ac:dyDescent="0.2">
      <c r="B18" s="60" t="s">
        <v>47</v>
      </c>
      <c r="C18" s="165" t="s">
        <v>48</v>
      </c>
      <c r="D18" s="166"/>
      <c r="E18" s="166"/>
      <c r="F18" s="166"/>
      <c r="G18" s="167"/>
      <c r="H18" s="61" t="s">
        <v>32</v>
      </c>
      <c r="I18" s="62" t="s">
        <v>37</v>
      </c>
      <c r="J18" s="171"/>
    </row>
    <row r="19" spans="2:13" ht="38.15" customHeight="1" x14ac:dyDescent="0.2">
      <c r="B19" s="60" t="s">
        <v>49</v>
      </c>
      <c r="C19" s="165" t="s">
        <v>50</v>
      </c>
      <c r="D19" s="166"/>
      <c r="E19" s="166"/>
      <c r="F19" s="166"/>
      <c r="G19" s="167"/>
      <c r="H19" s="61" t="s">
        <v>43</v>
      </c>
      <c r="I19" s="62" t="s">
        <v>32</v>
      </c>
      <c r="J19" s="171"/>
    </row>
    <row r="20" spans="2:13" ht="38.15" customHeight="1" x14ac:dyDescent="0.2">
      <c r="B20" s="60" t="s">
        <v>51</v>
      </c>
      <c r="C20" s="165" t="s">
        <v>52</v>
      </c>
      <c r="D20" s="166"/>
      <c r="E20" s="166"/>
      <c r="F20" s="166"/>
      <c r="G20" s="167"/>
      <c r="H20" s="61" t="s">
        <v>43</v>
      </c>
      <c r="I20" s="62" t="s">
        <v>43</v>
      </c>
      <c r="J20" s="171"/>
    </row>
    <row r="21" spans="2:13" ht="38.15" customHeight="1" x14ac:dyDescent="0.2">
      <c r="B21" s="60" t="s">
        <v>53</v>
      </c>
      <c r="C21" s="165" t="s">
        <v>54</v>
      </c>
      <c r="D21" s="166"/>
      <c r="E21" s="166"/>
      <c r="F21" s="166"/>
      <c r="G21" s="167"/>
      <c r="H21" s="61" t="s">
        <v>32</v>
      </c>
      <c r="I21" s="62" t="s">
        <v>43</v>
      </c>
      <c r="J21" s="171"/>
    </row>
    <row r="22" spans="2:13" ht="38.15" customHeight="1" x14ac:dyDescent="0.2">
      <c r="B22" s="60" t="s">
        <v>55</v>
      </c>
      <c r="C22" s="165" t="s">
        <v>56</v>
      </c>
      <c r="D22" s="166"/>
      <c r="E22" s="166"/>
      <c r="F22" s="166"/>
      <c r="G22" s="167"/>
      <c r="H22" s="61" t="s">
        <v>43</v>
      </c>
      <c r="I22" s="62" t="s">
        <v>32</v>
      </c>
      <c r="J22" s="171"/>
    </row>
    <row r="23" spans="2:13" ht="38.15" customHeight="1" x14ac:dyDescent="0.2">
      <c r="B23" s="60" t="s">
        <v>57</v>
      </c>
      <c r="C23" s="165" t="s">
        <v>58</v>
      </c>
      <c r="D23" s="166"/>
      <c r="E23" s="166"/>
      <c r="F23" s="166"/>
      <c r="G23" s="167"/>
      <c r="H23" s="61" t="s">
        <v>32</v>
      </c>
      <c r="I23" s="62" t="s">
        <v>43</v>
      </c>
      <c r="J23" s="172"/>
    </row>
    <row r="24" spans="2:13" ht="32.25" customHeight="1" x14ac:dyDescent="0.2">
      <c r="K24" s="63"/>
      <c r="L24" s="64"/>
      <c r="M24" s="64"/>
    </row>
    <row r="25" spans="2:13" x14ac:dyDescent="0.2">
      <c r="B25" s="65" t="s">
        <v>38</v>
      </c>
      <c r="C25" s="168" t="s">
        <v>39</v>
      </c>
      <c r="D25" s="169"/>
      <c r="E25" s="169"/>
      <c r="F25" s="169"/>
      <c r="G25" s="169"/>
      <c r="H25" s="169"/>
      <c r="I25" s="169"/>
      <c r="J25" s="169"/>
    </row>
    <row r="26" spans="2:13" x14ac:dyDescent="0.2">
      <c r="C26" s="169"/>
      <c r="D26" s="169"/>
      <c r="E26" s="169"/>
      <c r="F26" s="169"/>
      <c r="G26" s="169"/>
      <c r="H26" s="169"/>
      <c r="I26" s="169"/>
      <c r="J26" s="169"/>
    </row>
  </sheetData>
  <mergeCells count="27">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2"/>
  <pageMargins left="0.78740157480314965" right="0.39370078740157483" top="0.78740157480314965" bottom="0.19685039370078741"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topLeftCell="A16" zoomScaleNormal="100" zoomScaleSheetLayoutView="100" workbookViewId="0">
      <selection activeCell="B21" sqref="B21"/>
    </sheetView>
  </sheetViews>
  <sheetFormatPr defaultColWidth="9" defaultRowHeight="11" x14ac:dyDescent="0.2"/>
  <cols>
    <col min="1" max="1" width="2.26953125" style="41" customWidth="1"/>
    <col min="2" max="2" width="4.7265625" style="41" customWidth="1"/>
    <col min="3" max="3" width="16.453125" style="41" customWidth="1"/>
    <col min="4" max="4" width="11.36328125" style="41" customWidth="1"/>
    <col min="5" max="5" width="5" style="41" customWidth="1"/>
    <col min="6" max="6" width="3.453125" style="41" customWidth="1"/>
    <col min="7" max="7" width="2.453125" style="41" customWidth="1"/>
    <col min="8" max="8" width="9.08984375" style="41" customWidth="1"/>
    <col min="9" max="9" width="3.453125" style="41" customWidth="1"/>
    <col min="10" max="10" width="9.08984375" style="41" customWidth="1"/>
    <col min="11" max="11" width="3.453125" style="41" customWidth="1"/>
    <col min="12" max="12" width="6.36328125" style="41" customWidth="1"/>
    <col min="13" max="13" width="2.453125" style="41" customWidth="1"/>
    <col min="14" max="14" width="5" style="41" customWidth="1"/>
    <col min="15" max="15" width="9.08984375" style="41" customWidth="1"/>
    <col min="16" max="16" width="15.08984375" style="41" customWidth="1"/>
    <col min="17" max="256" width="9" style="41"/>
    <col min="257" max="257" width="2.26953125" style="41" customWidth="1"/>
    <col min="258" max="258" width="4.7265625" style="41" customWidth="1"/>
    <col min="259" max="259" width="5.7265625" style="41" customWidth="1"/>
    <col min="260" max="260" width="25.6328125" style="41" customWidth="1"/>
    <col min="261" max="261" width="5" style="41" customWidth="1"/>
    <col min="262" max="262" width="3.453125" style="41" customWidth="1"/>
    <col min="263" max="263" width="2.453125" style="41" customWidth="1"/>
    <col min="264" max="264" width="9.08984375" style="41" customWidth="1"/>
    <col min="265" max="265" width="3.453125" style="41" customWidth="1"/>
    <col min="266" max="266" width="9.08984375" style="41" customWidth="1"/>
    <col min="267" max="267" width="3.453125" style="41" customWidth="1"/>
    <col min="268" max="268" width="6.36328125" style="41" customWidth="1"/>
    <col min="269" max="269" width="2.453125" style="41" customWidth="1"/>
    <col min="270" max="270" width="5" style="41" customWidth="1"/>
    <col min="271" max="271" width="9.08984375" style="41" customWidth="1"/>
    <col min="272" max="272" width="15.08984375" style="41" customWidth="1"/>
    <col min="273" max="512" width="9" style="41"/>
    <col min="513" max="513" width="2.26953125" style="41" customWidth="1"/>
    <col min="514" max="514" width="4.7265625" style="41" customWidth="1"/>
    <col min="515" max="515" width="5.7265625" style="41" customWidth="1"/>
    <col min="516" max="516" width="25.6328125" style="41" customWidth="1"/>
    <col min="517" max="517" width="5" style="41" customWidth="1"/>
    <col min="518" max="518" width="3.453125" style="41" customWidth="1"/>
    <col min="519" max="519" width="2.453125" style="41" customWidth="1"/>
    <col min="520" max="520" width="9.08984375" style="41" customWidth="1"/>
    <col min="521" max="521" width="3.453125" style="41" customWidth="1"/>
    <col min="522" max="522" width="9.08984375" style="41" customWidth="1"/>
    <col min="523" max="523" width="3.453125" style="41" customWidth="1"/>
    <col min="524" max="524" width="6.36328125" style="41" customWidth="1"/>
    <col min="525" max="525" width="2.453125" style="41" customWidth="1"/>
    <col min="526" max="526" width="5" style="41" customWidth="1"/>
    <col min="527" max="527" width="9.08984375" style="41" customWidth="1"/>
    <col min="528" max="528" width="15.08984375" style="41" customWidth="1"/>
    <col min="529" max="768" width="9" style="41"/>
    <col min="769" max="769" width="2.26953125" style="41" customWidth="1"/>
    <col min="770" max="770" width="4.7265625" style="41" customWidth="1"/>
    <col min="771" max="771" width="5.7265625" style="41" customWidth="1"/>
    <col min="772" max="772" width="25.6328125" style="41" customWidth="1"/>
    <col min="773" max="773" width="5" style="41" customWidth="1"/>
    <col min="774" max="774" width="3.453125" style="41" customWidth="1"/>
    <col min="775" max="775" width="2.453125" style="41" customWidth="1"/>
    <col min="776" max="776" width="9.08984375" style="41" customWidth="1"/>
    <col min="777" max="777" width="3.453125" style="41" customWidth="1"/>
    <col min="778" max="778" width="9.08984375" style="41" customWidth="1"/>
    <col min="779" max="779" width="3.453125" style="41" customWidth="1"/>
    <col min="780" max="780" width="6.36328125" style="41" customWidth="1"/>
    <col min="781" max="781" width="2.453125" style="41" customWidth="1"/>
    <col min="782" max="782" width="5" style="41" customWidth="1"/>
    <col min="783" max="783" width="9.08984375" style="41" customWidth="1"/>
    <col min="784" max="784" width="15.08984375" style="41" customWidth="1"/>
    <col min="785" max="1024" width="9" style="41"/>
    <col min="1025" max="1025" width="2.26953125" style="41" customWidth="1"/>
    <col min="1026" max="1026" width="4.7265625" style="41" customWidth="1"/>
    <col min="1027" max="1027" width="5.7265625" style="41" customWidth="1"/>
    <col min="1028" max="1028" width="25.6328125" style="41" customWidth="1"/>
    <col min="1029" max="1029" width="5" style="41" customWidth="1"/>
    <col min="1030" max="1030" width="3.453125" style="41" customWidth="1"/>
    <col min="1031" max="1031" width="2.453125" style="41" customWidth="1"/>
    <col min="1032" max="1032" width="9.08984375" style="41" customWidth="1"/>
    <col min="1033" max="1033" width="3.453125" style="41" customWidth="1"/>
    <col min="1034" max="1034" width="9.08984375" style="41" customWidth="1"/>
    <col min="1035" max="1035" width="3.453125" style="41" customWidth="1"/>
    <col min="1036" max="1036" width="6.36328125" style="41" customWidth="1"/>
    <col min="1037" max="1037" width="2.453125" style="41" customWidth="1"/>
    <col min="1038" max="1038" width="5" style="41" customWidth="1"/>
    <col min="1039" max="1039" width="9.08984375" style="41" customWidth="1"/>
    <col min="1040" max="1040" width="15.08984375" style="41" customWidth="1"/>
    <col min="1041" max="1280" width="9" style="41"/>
    <col min="1281" max="1281" width="2.26953125" style="41" customWidth="1"/>
    <col min="1282" max="1282" width="4.7265625" style="41" customWidth="1"/>
    <col min="1283" max="1283" width="5.7265625" style="41" customWidth="1"/>
    <col min="1284" max="1284" width="25.6328125" style="41" customWidth="1"/>
    <col min="1285" max="1285" width="5" style="41" customWidth="1"/>
    <col min="1286" max="1286" width="3.453125" style="41" customWidth="1"/>
    <col min="1287" max="1287" width="2.453125" style="41" customWidth="1"/>
    <col min="1288" max="1288" width="9.08984375" style="41" customWidth="1"/>
    <col min="1289" max="1289" width="3.453125" style="41" customWidth="1"/>
    <col min="1290" max="1290" width="9.08984375" style="41" customWidth="1"/>
    <col min="1291" max="1291" width="3.453125" style="41" customWidth="1"/>
    <col min="1292" max="1292" width="6.36328125" style="41" customWidth="1"/>
    <col min="1293" max="1293" width="2.453125" style="41" customWidth="1"/>
    <col min="1294" max="1294" width="5" style="41" customWidth="1"/>
    <col min="1295" max="1295" width="9.08984375" style="41" customWidth="1"/>
    <col min="1296" max="1296" width="15.08984375" style="41" customWidth="1"/>
    <col min="1297" max="1536" width="9" style="41"/>
    <col min="1537" max="1537" width="2.26953125" style="41" customWidth="1"/>
    <col min="1538" max="1538" width="4.7265625" style="41" customWidth="1"/>
    <col min="1539" max="1539" width="5.7265625" style="41" customWidth="1"/>
    <col min="1540" max="1540" width="25.6328125" style="41" customWidth="1"/>
    <col min="1541" max="1541" width="5" style="41" customWidth="1"/>
    <col min="1542" max="1542" width="3.453125" style="41" customWidth="1"/>
    <col min="1543" max="1543" width="2.453125" style="41" customWidth="1"/>
    <col min="1544" max="1544" width="9.08984375" style="41" customWidth="1"/>
    <col min="1545" max="1545" width="3.453125" style="41" customWidth="1"/>
    <col min="1546" max="1546" width="9.08984375" style="41" customWidth="1"/>
    <col min="1547" max="1547" width="3.453125" style="41" customWidth="1"/>
    <col min="1548" max="1548" width="6.36328125" style="41" customWidth="1"/>
    <col min="1549" max="1549" width="2.453125" style="41" customWidth="1"/>
    <col min="1550" max="1550" width="5" style="41" customWidth="1"/>
    <col min="1551" max="1551" width="9.08984375" style="41" customWidth="1"/>
    <col min="1552" max="1552" width="15.08984375" style="41" customWidth="1"/>
    <col min="1553" max="1792" width="9" style="41"/>
    <col min="1793" max="1793" width="2.26953125" style="41" customWidth="1"/>
    <col min="1794" max="1794" width="4.7265625" style="41" customWidth="1"/>
    <col min="1795" max="1795" width="5.7265625" style="41" customWidth="1"/>
    <col min="1796" max="1796" width="25.6328125" style="41" customWidth="1"/>
    <col min="1797" max="1797" width="5" style="41" customWidth="1"/>
    <col min="1798" max="1798" width="3.453125" style="41" customWidth="1"/>
    <col min="1799" max="1799" width="2.453125" style="41" customWidth="1"/>
    <col min="1800" max="1800" width="9.08984375" style="41" customWidth="1"/>
    <col min="1801" max="1801" width="3.453125" style="41" customWidth="1"/>
    <col min="1802" max="1802" width="9.08984375" style="41" customWidth="1"/>
    <col min="1803" max="1803" width="3.453125" style="41" customWidth="1"/>
    <col min="1804" max="1804" width="6.36328125" style="41" customWidth="1"/>
    <col min="1805" max="1805" width="2.453125" style="41" customWidth="1"/>
    <col min="1806" max="1806" width="5" style="41" customWidth="1"/>
    <col min="1807" max="1807" width="9.08984375" style="41" customWidth="1"/>
    <col min="1808" max="1808" width="15.08984375" style="41" customWidth="1"/>
    <col min="1809" max="2048" width="9" style="41"/>
    <col min="2049" max="2049" width="2.26953125" style="41" customWidth="1"/>
    <col min="2050" max="2050" width="4.7265625" style="41" customWidth="1"/>
    <col min="2051" max="2051" width="5.7265625" style="41" customWidth="1"/>
    <col min="2052" max="2052" width="25.6328125" style="41" customWidth="1"/>
    <col min="2053" max="2053" width="5" style="41" customWidth="1"/>
    <col min="2054" max="2054" width="3.453125" style="41" customWidth="1"/>
    <col min="2055" max="2055" width="2.453125" style="41" customWidth="1"/>
    <col min="2056" max="2056" width="9.08984375" style="41" customWidth="1"/>
    <col min="2057" max="2057" width="3.453125" style="41" customWidth="1"/>
    <col min="2058" max="2058" width="9.08984375" style="41" customWidth="1"/>
    <col min="2059" max="2059" width="3.453125" style="41" customWidth="1"/>
    <col min="2060" max="2060" width="6.36328125" style="41" customWidth="1"/>
    <col min="2061" max="2061" width="2.453125" style="41" customWidth="1"/>
    <col min="2062" max="2062" width="5" style="41" customWidth="1"/>
    <col min="2063" max="2063" width="9.08984375" style="41" customWidth="1"/>
    <col min="2064" max="2064" width="15.08984375" style="41" customWidth="1"/>
    <col min="2065" max="2304" width="9" style="41"/>
    <col min="2305" max="2305" width="2.26953125" style="41" customWidth="1"/>
    <col min="2306" max="2306" width="4.7265625" style="41" customWidth="1"/>
    <col min="2307" max="2307" width="5.7265625" style="41" customWidth="1"/>
    <col min="2308" max="2308" width="25.6328125" style="41" customWidth="1"/>
    <col min="2309" max="2309" width="5" style="41" customWidth="1"/>
    <col min="2310" max="2310" width="3.453125" style="41" customWidth="1"/>
    <col min="2311" max="2311" width="2.453125" style="41" customWidth="1"/>
    <col min="2312" max="2312" width="9.08984375" style="41" customWidth="1"/>
    <col min="2313" max="2313" width="3.453125" style="41" customWidth="1"/>
    <col min="2314" max="2314" width="9.08984375" style="41" customWidth="1"/>
    <col min="2315" max="2315" width="3.453125" style="41" customWidth="1"/>
    <col min="2316" max="2316" width="6.36328125" style="41" customWidth="1"/>
    <col min="2317" max="2317" width="2.453125" style="41" customWidth="1"/>
    <col min="2318" max="2318" width="5" style="41" customWidth="1"/>
    <col min="2319" max="2319" width="9.08984375" style="41" customWidth="1"/>
    <col min="2320" max="2320" width="15.08984375" style="41" customWidth="1"/>
    <col min="2321" max="2560" width="9" style="41"/>
    <col min="2561" max="2561" width="2.26953125" style="41" customWidth="1"/>
    <col min="2562" max="2562" width="4.7265625" style="41" customWidth="1"/>
    <col min="2563" max="2563" width="5.7265625" style="41" customWidth="1"/>
    <col min="2564" max="2564" width="25.6328125" style="41" customWidth="1"/>
    <col min="2565" max="2565" width="5" style="41" customWidth="1"/>
    <col min="2566" max="2566" width="3.453125" style="41" customWidth="1"/>
    <col min="2567" max="2567" width="2.453125" style="41" customWidth="1"/>
    <col min="2568" max="2568" width="9.08984375" style="41" customWidth="1"/>
    <col min="2569" max="2569" width="3.453125" style="41" customWidth="1"/>
    <col min="2570" max="2570" width="9.08984375" style="41" customWidth="1"/>
    <col min="2571" max="2571" width="3.453125" style="41" customWidth="1"/>
    <col min="2572" max="2572" width="6.36328125" style="41" customWidth="1"/>
    <col min="2573" max="2573" width="2.453125" style="41" customWidth="1"/>
    <col min="2574" max="2574" width="5" style="41" customWidth="1"/>
    <col min="2575" max="2575" width="9.08984375" style="41" customWidth="1"/>
    <col min="2576" max="2576" width="15.08984375" style="41" customWidth="1"/>
    <col min="2577" max="2816" width="9" style="41"/>
    <col min="2817" max="2817" width="2.26953125" style="41" customWidth="1"/>
    <col min="2818" max="2818" width="4.7265625" style="41" customWidth="1"/>
    <col min="2819" max="2819" width="5.7265625" style="41" customWidth="1"/>
    <col min="2820" max="2820" width="25.6328125" style="41" customWidth="1"/>
    <col min="2821" max="2821" width="5" style="41" customWidth="1"/>
    <col min="2822" max="2822" width="3.453125" style="41" customWidth="1"/>
    <col min="2823" max="2823" width="2.453125" style="41" customWidth="1"/>
    <col min="2824" max="2824" width="9.08984375" style="41" customWidth="1"/>
    <col min="2825" max="2825" width="3.453125" style="41" customWidth="1"/>
    <col min="2826" max="2826" width="9.08984375" style="41" customWidth="1"/>
    <col min="2827" max="2827" width="3.453125" style="41" customWidth="1"/>
    <col min="2828" max="2828" width="6.36328125" style="41" customWidth="1"/>
    <col min="2829" max="2829" width="2.453125" style="41" customWidth="1"/>
    <col min="2830" max="2830" width="5" style="41" customWidth="1"/>
    <col min="2831" max="2831" width="9.08984375" style="41" customWidth="1"/>
    <col min="2832" max="2832" width="15.08984375" style="41" customWidth="1"/>
    <col min="2833" max="3072" width="9" style="41"/>
    <col min="3073" max="3073" width="2.26953125" style="41" customWidth="1"/>
    <col min="3074" max="3074" width="4.7265625" style="41" customWidth="1"/>
    <col min="3075" max="3075" width="5.7265625" style="41" customWidth="1"/>
    <col min="3076" max="3076" width="25.6328125" style="41" customWidth="1"/>
    <col min="3077" max="3077" width="5" style="41" customWidth="1"/>
    <col min="3078" max="3078" width="3.453125" style="41" customWidth="1"/>
    <col min="3079" max="3079" width="2.453125" style="41" customWidth="1"/>
    <col min="3080" max="3080" width="9.08984375" style="41" customWidth="1"/>
    <col min="3081" max="3081" width="3.453125" style="41" customWidth="1"/>
    <col min="3082" max="3082" width="9.08984375" style="41" customWidth="1"/>
    <col min="3083" max="3083" width="3.453125" style="41" customWidth="1"/>
    <col min="3084" max="3084" width="6.36328125" style="41" customWidth="1"/>
    <col min="3085" max="3085" width="2.453125" style="41" customWidth="1"/>
    <col min="3086" max="3086" width="5" style="41" customWidth="1"/>
    <col min="3087" max="3087" width="9.08984375" style="41" customWidth="1"/>
    <col min="3088" max="3088" width="15.08984375" style="41" customWidth="1"/>
    <col min="3089" max="3328" width="9" style="41"/>
    <col min="3329" max="3329" width="2.26953125" style="41" customWidth="1"/>
    <col min="3330" max="3330" width="4.7265625" style="41" customWidth="1"/>
    <col min="3331" max="3331" width="5.7265625" style="41" customWidth="1"/>
    <col min="3332" max="3332" width="25.6328125" style="41" customWidth="1"/>
    <col min="3333" max="3333" width="5" style="41" customWidth="1"/>
    <col min="3334" max="3334" width="3.453125" style="41" customWidth="1"/>
    <col min="3335" max="3335" width="2.453125" style="41" customWidth="1"/>
    <col min="3336" max="3336" width="9.08984375" style="41" customWidth="1"/>
    <col min="3337" max="3337" width="3.453125" style="41" customWidth="1"/>
    <col min="3338" max="3338" width="9.08984375" style="41" customWidth="1"/>
    <col min="3339" max="3339" width="3.453125" style="41" customWidth="1"/>
    <col min="3340" max="3340" width="6.36328125" style="41" customWidth="1"/>
    <col min="3341" max="3341" width="2.453125" style="41" customWidth="1"/>
    <col min="3342" max="3342" width="5" style="41" customWidth="1"/>
    <col min="3343" max="3343" width="9.08984375" style="41" customWidth="1"/>
    <col min="3344" max="3344" width="15.08984375" style="41" customWidth="1"/>
    <col min="3345" max="3584" width="9" style="41"/>
    <col min="3585" max="3585" width="2.26953125" style="41" customWidth="1"/>
    <col min="3586" max="3586" width="4.7265625" style="41" customWidth="1"/>
    <col min="3587" max="3587" width="5.7265625" style="41" customWidth="1"/>
    <col min="3588" max="3588" width="25.6328125" style="41" customWidth="1"/>
    <col min="3589" max="3589" width="5" style="41" customWidth="1"/>
    <col min="3590" max="3590" width="3.453125" style="41" customWidth="1"/>
    <col min="3591" max="3591" width="2.453125" style="41" customWidth="1"/>
    <col min="3592" max="3592" width="9.08984375" style="41" customWidth="1"/>
    <col min="3593" max="3593" width="3.453125" style="41" customWidth="1"/>
    <col min="3594" max="3594" width="9.08984375" style="41" customWidth="1"/>
    <col min="3595" max="3595" width="3.453125" style="41" customWidth="1"/>
    <col min="3596" max="3596" width="6.36328125" style="41" customWidth="1"/>
    <col min="3597" max="3597" width="2.453125" style="41" customWidth="1"/>
    <col min="3598" max="3598" width="5" style="41" customWidth="1"/>
    <col min="3599" max="3599" width="9.08984375" style="41" customWidth="1"/>
    <col min="3600" max="3600" width="15.08984375" style="41" customWidth="1"/>
    <col min="3601" max="3840" width="9" style="41"/>
    <col min="3841" max="3841" width="2.26953125" style="41" customWidth="1"/>
    <col min="3842" max="3842" width="4.7265625" style="41" customWidth="1"/>
    <col min="3843" max="3843" width="5.7265625" style="41" customWidth="1"/>
    <col min="3844" max="3844" width="25.6328125" style="41" customWidth="1"/>
    <col min="3845" max="3845" width="5" style="41" customWidth="1"/>
    <col min="3846" max="3846" width="3.453125" style="41" customWidth="1"/>
    <col min="3847" max="3847" width="2.453125" style="41" customWidth="1"/>
    <col min="3848" max="3848" width="9.08984375" style="41" customWidth="1"/>
    <col min="3849" max="3849" width="3.453125" style="41" customWidth="1"/>
    <col min="3850" max="3850" width="9.08984375" style="41" customWidth="1"/>
    <col min="3851" max="3851" width="3.453125" style="41" customWidth="1"/>
    <col min="3852" max="3852" width="6.36328125" style="41" customWidth="1"/>
    <col min="3853" max="3853" width="2.453125" style="41" customWidth="1"/>
    <col min="3854" max="3854" width="5" style="41" customWidth="1"/>
    <col min="3855" max="3855" width="9.08984375" style="41" customWidth="1"/>
    <col min="3856" max="3856" width="15.08984375" style="41" customWidth="1"/>
    <col min="3857" max="4096" width="9" style="41"/>
    <col min="4097" max="4097" width="2.26953125" style="41" customWidth="1"/>
    <col min="4098" max="4098" width="4.7265625" style="41" customWidth="1"/>
    <col min="4099" max="4099" width="5.7265625" style="41" customWidth="1"/>
    <col min="4100" max="4100" width="25.6328125" style="41" customWidth="1"/>
    <col min="4101" max="4101" width="5" style="41" customWidth="1"/>
    <col min="4102" max="4102" width="3.453125" style="41" customWidth="1"/>
    <col min="4103" max="4103" width="2.453125" style="41" customWidth="1"/>
    <col min="4104" max="4104" width="9.08984375" style="41" customWidth="1"/>
    <col min="4105" max="4105" width="3.453125" style="41" customWidth="1"/>
    <col min="4106" max="4106" width="9.08984375" style="41" customWidth="1"/>
    <col min="4107" max="4107" width="3.453125" style="41" customWidth="1"/>
    <col min="4108" max="4108" width="6.36328125" style="41" customWidth="1"/>
    <col min="4109" max="4109" width="2.453125" style="41" customWidth="1"/>
    <col min="4110" max="4110" width="5" style="41" customWidth="1"/>
    <col min="4111" max="4111" width="9.08984375" style="41" customWidth="1"/>
    <col min="4112" max="4112" width="15.08984375" style="41" customWidth="1"/>
    <col min="4113" max="4352" width="9" style="41"/>
    <col min="4353" max="4353" width="2.26953125" style="41" customWidth="1"/>
    <col min="4354" max="4354" width="4.7265625" style="41" customWidth="1"/>
    <col min="4355" max="4355" width="5.7265625" style="41" customWidth="1"/>
    <col min="4356" max="4356" width="25.6328125" style="41" customWidth="1"/>
    <col min="4357" max="4357" width="5" style="41" customWidth="1"/>
    <col min="4358" max="4358" width="3.453125" style="41" customWidth="1"/>
    <col min="4359" max="4359" width="2.453125" style="41" customWidth="1"/>
    <col min="4360" max="4360" width="9.08984375" style="41" customWidth="1"/>
    <col min="4361" max="4361" width="3.453125" style="41" customWidth="1"/>
    <col min="4362" max="4362" width="9.08984375" style="41" customWidth="1"/>
    <col min="4363" max="4363" width="3.453125" style="41" customWidth="1"/>
    <col min="4364" max="4364" width="6.36328125" style="41" customWidth="1"/>
    <col min="4365" max="4365" width="2.453125" style="41" customWidth="1"/>
    <col min="4366" max="4366" width="5" style="41" customWidth="1"/>
    <col min="4367" max="4367" width="9.08984375" style="41" customWidth="1"/>
    <col min="4368" max="4368" width="15.08984375" style="41" customWidth="1"/>
    <col min="4369" max="4608" width="9" style="41"/>
    <col min="4609" max="4609" width="2.26953125" style="41" customWidth="1"/>
    <col min="4610" max="4610" width="4.7265625" style="41" customWidth="1"/>
    <col min="4611" max="4611" width="5.7265625" style="41" customWidth="1"/>
    <col min="4612" max="4612" width="25.6328125" style="41" customWidth="1"/>
    <col min="4613" max="4613" width="5" style="41" customWidth="1"/>
    <col min="4614" max="4614" width="3.453125" style="41" customWidth="1"/>
    <col min="4615" max="4615" width="2.453125" style="41" customWidth="1"/>
    <col min="4616" max="4616" width="9.08984375" style="41" customWidth="1"/>
    <col min="4617" max="4617" width="3.453125" style="41" customWidth="1"/>
    <col min="4618" max="4618" width="9.08984375" style="41" customWidth="1"/>
    <col min="4619" max="4619" width="3.453125" style="41" customWidth="1"/>
    <col min="4620" max="4620" width="6.36328125" style="41" customWidth="1"/>
    <col min="4621" max="4621" width="2.453125" style="41" customWidth="1"/>
    <col min="4622" max="4622" width="5" style="41" customWidth="1"/>
    <col min="4623" max="4623" width="9.08984375" style="41" customWidth="1"/>
    <col min="4624" max="4624" width="15.08984375" style="41" customWidth="1"/>
    <col min="4625" max="4864" width="9" style="41"/>
    <col min="4865" max="4865" width="2.26953125" style="41" customWidth="1"/>
    <col min="4866" max="4866" width="4.7265625" style="41" customWidth="1"/>
    <col min="4867" max="4867" width="5.7265625" style="41" customWidth="1"/>
    <col min="4868" max="4868" width="25.6328125" style="41" customWidth="1"/>
    <col min="4869" max="4869" width="5" style="41" customWidth="1"/>
    <col min="4870" max="4870" width="3.453125" style="41" customWidth="1"/>
    <col min="4871" max="4871" width="2.453125" style="41" customWidth="1"/>
    <col min="4872" max="4872" width="9.08984375" style="41" customWidth="1"/>
    <col min="4873" max="4873" width="3.453125" style="41" customWidth="1"/>
    <col min="4874" max="4874" width="9.08984375" style="41" customWidth="1"/>
    <col min="4875" max="4875" width="3.453125" style="41" customWidth="1"/>
    <col min="4876" max="4876" width="6.36328125" style="41" customWidth="1"/>
    <col min="4877" max="4877" width="2.453125" style="41" customWidth="1"/>
    <col min="4878" max="4878" width="5" style="41" customWidth="1"/>
    <col min="4879" max="4879" width="9.08984375" style="41" customWidth="1"/>
    <col min="4880" max="4880" width="15.08984375" style="41" customWidth="1"/>
    <col min="4881" max="5120" width="9" style="41"/>
    <col min="5121" max="5121" width="2.26953125" style="41" customWidth="1"/>
    <col min="5122" max="5122" width="4.7265625" style="41" customWidth="1"/>
    <col min="5123" max="5123" width="5.7265625" style="41" customWidth="1"/>
    <col min="5124" max="5124" width="25.6328125" style="41" customWidth="1"/>
    <col min="5125" max="5125" width="5" style="41" customWidth="1"/>
    <col min="5126" max="5126" width="3.453125" style="41" customWidth="1"/>
    <col min="5127" max="5127" width="2.453125" style="41" customWidth="1"/>
    <col min="5128" max="5128" width="9.08984375" style="41" customWidth="1"/>
    <col min="5129" max="5129" width="3.453125" style="41" customWidth="1"/>
    <col min="5130" max="5130" width="9.08984375" style="41" customWidth="1"/>
    <col min="5131" max="5131" width="3.453125" style="41" customWidth="1"/>
    <col min="5132" max="5132" width="6.36328125" style="41" customWidth="1"/>
    <col min="5133" max="5133" width="2.453125" style="41" customWidth="1"/>
    <col min="5134" max="5134" width="5" style="41" customWidth="1"/>
    <col min="5135" max="5135" width="9.08984375" style="41" customWidth="1"/>
    <col min="5136" max="5136" width="15.08984375" style="41" customWidth="1"/>
    <col min="5137" max="5376" width="9" style="41"/>
    <col min="5377" max="5377" width="2.26953125" style="41" customWidth="1"/>
    <col min="5378" max="5378" width="4.7265625" style="41" customWidth="1"/>
    <col min="5379" max="5379" width="5.7265625" style="41" customWidth="1"/>
    <col min="5380" max="5380" width="25.6328125" style="41" customWidth="1"/>
    <col min="5381" max="5381" width="5" style="41" customWidth="1"/>
    <col min="5382" max="5382" width="3.453125" style="41" customWidth="1"/>
    <col min="5383" max="5383" width="2.453125" style="41" customWidth="1"/>
    <col min="5384" max="5384" width="9.08984375" style="41" customWidth="1"/>
    <col min="5385" max="5385" width="3.453125" style="41" customWidth="1"/>
    <col min="5386" max="5386" width="9.08984375" style="41" customWidth="1"/>
    <col min="5387" max="5387" width="3.453125" style="41" customWidth="1"/>
    <col min="5388" max="5388" width="6.36328125" style="41" customWidth="1"/>
    <col min="5389" max="5389" width="2.453125" style="41" customWidth="1"/>
    <col min="5390" max="5390" width="5" style="41" customWidth="1"/>
    <col min="5391" max="5391" width="9.08984375" style="41" customWidth="1"/>
    <col min="5392" max="5392" width="15.08984375" style="41" customWidth="1"/>
    <col min="5393" max="5632" width="9" style="41"/>
    <col min="5633" max="5633" width="2.26953125" style="41" customWidth="1"/>
    <col min="5634" max="5634" width="4.7265625" style="41" customWidth="1"/>
    <col min="5635" max="5635" width="5.7265625" style="41" customWidth="1"/>
    <col min="5636" max="5636" width="25.6328125" style="41" customWidth="1"/>
    <col min="5637" max="5637" width="5" style="41" customWidth="1"/>
    <col min="5638" max="5638" width="3.453125" style="41" customWidth="1"/>
    <col min="5639" max="5639" width="2.453125" style="41" customWidth="1"/>
    <col min="5640" max="5640" width="9.08984375" style="41" customWidth="1"/>
    <col min="5641" max="5641" width="3.453125" style="41" customWidth="1"/>
    <col min="5642" max="5642" width="9.08984375" style="41" customWidth="1"/>
    <col min="5643" max="5643" width="3.453125" style="41" customWidth="1"/>
    <col min="5644" max="5644" width="6.36328125" style="41" customWidth="1"/>
    <col min="5645" max="5645" width="2.453125" style="41" customWidth="1"/>
    <col min="5646" max="5646" width="5" style="41" customWidth="1"/>
    <col min="5647" max="5647" width="9.08984375" style="41" customWidth="1"/>
    <col min="5648" max="5648" width="15.08984375" style="41" customWidth="1"/>
    <col min="5649" max="5888" width="9" style="41"/>
    <col min="5889" max="5889" width="2.26953125" style="41" customWidth="1"/>
    <col min="5890" max="5890" width="4.7265625" style="41" customWidth="1"/>
    <col min="5891" max="5891" width="5.7265625" style="41" customWidth="1"/>
    <col min="5892" max="5892" width="25.6328125" style="41" customWidth="1"/>
    <col min="5893" max="5893" width="5" style="41" customWidth="1"/>
    <col min="5894" max="5894" width="3.453125" style="41" customWidth="1"/>
    <col min="5895" max="5895" width="2.453125" style="41" customWidth="1"/>
    <col min="5896" max="5896" width="9.08984375" style="41" customWidth="1"/>
    <col min="5897" max="5897" width="3.453125" style="41" customWidth="1"/>
    <col min="5898" max="5898" width="9.08984375" style="41" customWidth="1"/>
    <col min="5899" max="5899" width="3.453125" style="41" customWidth="1"/>
    <col min="5900" max="5900" width="6.36328125" style="41" customWidth="1"/>
    <col min="5901" max="5901" width="2.453125" style="41" customWidth="1"/>
    <col min="5902" max="5902" width="5" style="41" customWidth="1"/>
    <col min="5903" max="5903" width="9.08984375" style="41" customWidth="1"/>
    <col min="5904" max="5904" width="15.08984375" style="41" customWidth="1"/>
    <col min="5905" max="6144" width="9" style="41"/>
    <col min="6145" max="6145" width="2.26953125" style="41" customWidth="1"/>
    <col min="6146" max="6146" width="4.7265625" style="41" customWidth="1"/>
    <col min="6147" max="6147" width="5.7265625" style="41" customWidth="1"/>
    <col min="6148" max="6148" width="25.6328125" style="41" customWidth="1"/>
    <col min="6149" max="6149" width="5" style="41" customWidth="1"/>
    <col min="6150" max="6150" width="3.453125" style="41" customWidth="1"/>
    <col min="6151" max="6151" width="2.453125" style="41" customWidth="1"/>
    <col min="6152" max="6152" width="9.08984375" style="41" customWidth="1"/>
    <col min="6153" max="6153" width="3.453125" style="41" customWidth="1"/>
    <col min="6154" max="6154" width="9.08984375" style="41" customWidth="1"/>
    <col min="6155" max="6155" width="3.453125" style="41" customWidth="1"/>
    <col min="6156" max="6156" width="6.36328125" style="41" customWidth="1"/>
    <col min="6157" max="6157" width="2.453125" style="41" customWidth="1"/>
    <col min="6158" max="6158" width="5" style="41" customWidth="1"/>
    <col min="6159" max="6159" width="9.08984375" style="41" customWidth="1"/>
    <col min="6160" max="6160" width="15.08984375" style="41" customWidth="1"/>
    <col min="6161" max="6400" width="9" style="41"/>
    <col min="6401" max="6401" width="2.26953125" style="41" customWidth="1"/>
    <col min="6402" max="6402" width="4.7265625" style="41" customWidth="1"/>
    <col min="6403" max="6403" width="5.7265625" style="41" customWidth="1"/>
    <col min="6404" max="6404" width="25.6328125" style="41" customWidth="1"/>
    <col min="6405" max="6405" width="5" style="41" customWidth="1"/>
    <col min="6406" max="6406" width="3.453125" style="41" customWidth="1"/>
    <col min="6407" max="6407" width="2.453125" style="41" customWidth="1"/>
    <col min="6408" max="6408" width="9.08984375" style="41" customWidth="1"/>
    <col min="6409" max="6409" width="3.453125" style="41" customWidth="1"/>
    <col min="6410" max="6410" width="9.08984375" style="41" customWidth="1"/>
    <col min="6411" max="6411" width="3.453125" style="41" customWidth="1"/>
    <col min="6412" max="6412" width="6.36328125" style="41" customWidth="1"/>
    <col min="6413" max="6413" width="2.453125" style="41" customWidth="1"/>
    <col min="6414" max="6414" width="5" style="41" customWidth="1"/>
    <col min="6415" max="6415" width="9.08984375" style="41" customWidth="1"/>
    <col min="6416" max="6416" width="15.08984375" style="41" customWidth="1"/>
    <col min="6417" max="6656" width="9" style="41"/>
    <col min="6657" max="6657" width="2.26953125" style="41" customWidth="1"/>
    <col min="6658" max="6658" width="4.7265625" style="41" customWidth="1"/>
    <col min="6659" max="6659" width="5.7265625" style="41" customWidth="1"/>
    <col min="6660" max="6660" width="25.6328125" style="41" customWidth="1"/>
    <col min="6661" max="6661" width="5" style="41" customWidth="1"/>
    <col min="6662" max="6662" width="3.453125" style="41" customWidth="1"/>
    <col min="6663" max="6663" width="2.453125" style="41" customWidth="1"/>
    <col min="6664" max="6664" width="9.08984375" style="41" customWidth="1"/>
    <col min="6665" max="6665" width="3.453125" style="41" customWidth="1"/>
    <col min="6666" max="6666" width="9.08984375" style="41" customWidth="1"/>
    <col min="6667" max="6667" width="3.453125" style="41" customWidth="1"/>
    <col min="6668" max="6668" width="6.36328125" style="41" customWidth="1"/>
    <col min="6669" max="6669" width="2.453125" style="41" customWidth="1"/>
    <col min="6670" max="6670" width="5" style="41" customWidth="1"/>
    <col min="6671" max="6671" width="9.08984375" style="41" customWidth="1"/>
    <col min="6672" max="6672" width="15.08984375" style="41" customWidth="1"/>
    <col min="6673" max="6912" width="9" style="41"/>
    <col min="6913" max="6913" width="2.26953125" style="41" customWidth="1"/>
    <col min="6914" max="6914" width="4.7265625" style="41" customWidth="1"/>
    <col min="6915" max="6915" width="5.7265625" style="41" customWidth="1"/>
    <col min="6916" max="6916" width="25.6328125" style="41" customWidth="1"/>
    <col min="6917" max="6917" width="5" style="41" customWidth="1"/>
    <col min="6918" max="6918" width="3.453125" style="41" customWidth="1"/>
    <col min="6919" max="6919" width="2.453125" style="41" customWidth="1"/>
    <col min="6920" max="6920" width="9.08984375" style="41" customWidth="1"/>
    <col min="6921" max="6921" width="3.453125" style="41" customWidth="1"/>
    <col min="6922" max="6922" width="9.08984375" style="41" customWidth="1"/>
    <col min="6923" max="6923" width="3.453125" style="41" customWidth="1"/>
    <col min="6924" max="6924" width="6.36328125" style="41" customWidth="1"/>
    <col min="6925" max="6925" width="2.453125" style="41" customWidth="1"/>
    <col min="6926" max="6926" width="5" style="41" customWidth="1"/>
    <col min="6927" max="6927" width="9.08984375" style="41" customWidth="1"/>
    <col min="6928" max="6928" width="15.08984375" style="41" customWidth="1"/>
    <col min="6929" max="7168" width="9" style="41"/>
    <col min="7169" max="7169" width="2.26953125" style="41" customWidth="1"/>
    <col min="7170" max="7170" width="4.7265625" style="41" customWidth="1"/>
    <col min="7171" max="7171" width="5.7265625" style="41" customWidth="1"/>
    <col min="7172" max="7172" width="25.6328125" style="41" customWidth="1"/>
    <col min="7173" max="7173" width="5" style="41" customWidth="1"/>
    <col min="7174" max="7174" width="3.453125" style="41" customWidth="1"/>
    <col min="7175" max="7175" width="2.453125" style="41" customWidth="1"/>
    <col min="7176" max="7176" width="9.08984375" style="41" customWidth="1"/>
    <col min="7177" max="7177" width="3.453125" style="41" customWidth="1"/>
    <col min="7178" max="7178" width="9.08984375" style="41" customWidth="1"/>
    <col min="7179" max="7179" width="3.453125" style="41" customWidth="1"/>
    <col min="7180" max="7180" width="6.36328125" style="41" customWidth="1"/>
    <col min="7181" max="7181" width="2.453125" style="41" customWidth="1"/>
    <col min="7182" max="7182" width="5" style="41" customWidth="1"/>
    <col min="7183" max="7183" width="9.08984375" style="41" customWidth="1"/>
    <col min="7184" max="7184" width="15.08984375" style="41" customWidth="1"/>
    <col min="7185" max="7424" width="9" style="41"/>
    <col min="7425" max="7425" width="2.26953125" style="41" customWidth="1"/>
    <col min="7426" max="7426" width="4.7265625" style="41" customWidth="1"/>
    <col min="7427" max="7427" width="5.7265625" style="41" customWidth="1"/>
    <col min="7428" max="7428" width="25.6328125" style="41" customWidth="1"/>
    <col min="7429" max="7429" width="5" style="41" customWidth="1"/>
    <col min="7430" max="7430" width="3.453125" style="41" customWidth="1"/>
    <col min="7431" max="7431" width="2.453125" style="41" customWidth="1"/>
    <col min="7432" max="7432" width="9.08984375" style="41" customWidth="1"/>
    <col min="7433" max="7433" width="3.453125" style="41" customWidth="1"/>
    <col min="7434" max="7434" width="9.08984375" style="41" customWidth="1"/>
    <col min="7435" max="7435" width="3.453125" style="41" customWidth="1"/>
    <col min="7436" max="7436" width="6.36328125" style="41" customWidth="1"/>
    <col min="7437" max="7437" width="2.453125" style="41" customWidth="1"/>
    <col min="7438" max="7438" width="5" style="41" customWidth="1"/>
    <col min="7439" max="7439" width="9.08984375" style="41" customWidth="1"/>
    <col min="7440" max="7440" width="15.08984375" style="41" customWidth="1"/>
    <col min="7441" max="7680" width="9" style="41"/>
    <col min="7681" max="7681" width="2.26953125" style="41" customWidth="1"/>
    <col min="7682" max="7682" width="4.7265625" style="41" customWidth="1"/>
    <col min="7683" max="7683" width="5.7265625" style="41" customWidth="1"/>
    <col min="7684" max="7684" width="25.6328125" style="41" customWidth="1"/>
    <col min="7685" max="7685" width="5" style="41" customWidth="1"/>
    <col min="7686" max="7686" width="3.453125" style="41" customWidth="1"/>
    <col min="7687" max="7687" width="2.453125" style="41" customWidth="1"/>
    <col min="7688" max="7688" width="9.08984375" style="41" customWidth="1"/>
    <col min="7689" max="7689" width="3.453125" style="41" customWidth="1"/>
    <col min="7690" max="7690" width="9.08984375" style="41" customWidth="1"/>
    <col min="7691" max="7691" width="3.453125" style="41" customWidth="1"/>
    <col min="7692" max="7692" width="6.36328125" style="41" customWidth="1"/>
    <col min="7693" max="7693" width="2.453125" style="41" customWidth="1"/>
    <col min="7694" max="7694" width="5" style="41" customWidth="1"/>
    <col min="7695" max="7695" width="9.08984375" style="41" customWidth="1"/>
    <col min="7696" max="7696" width="15.08984375" style="41" customWidth="1"/>
    <col min="7697" max="7936" width="9" style="41"/>
    <col min="7937" max="7937" width="2.26953125" style="41" customWidth="1"/>
    <col min="7938" max="7938" width="4.7265625" style="41" customWidth="1"/>
    <col min="7939" max="7939" width="5.7265625" style="41" customWidth="1"/>
    <col min="7940" max="7940" width="25.6328125" style="41" customWidth="1"/>
    <col min="7941" max="7941" width="5" style="41" customWidth="1"/>
    <col min="7942" max="7942" width="3.453125" style="41" customWidth="1"/>
    <col min="7943" max="7943" width="2.453125" style="41" customWidth="1"/>
    <col min="7944" max="7944" width="9.08984375" style="41" customWidth="1"/>
    <col min="7945" max="7945" width="3.453125" style="41" customWidth="1"/>
    <col min="7946" max="7946" width="9.08984375" style="41" customWidth="1"/>
    <col min="7947" max="7947" width="3.453125" style="41" customWidth="1"/>
    <col min="7948" max="7948" width="6.36328125" style="41" customWidth="1"/>
    <col min="7949" max="7949" width="2.453125" style="41" customWidth="1"/>
    <col min="7950" max="7950" width="5" style="41" customWidth="1"/>
    <col min="7951" max="7951" width="9.08984375" style="41" customWidth="1"/>
    <col min="7952" max="7952" width="15.08984375" style="41" customWidth="1"/>
    <col min="7953" max="8192" width="9" style="41"/>
    <col min="8193" max="8193" width="2.26953125" style="41" customWidth="1"/>
    <col min="8194" max="8194" width="4.7265625" style="41" customWidth="1"/>
    <col min="8195" max="8195" width="5.7265625" style="41" customWidth="1"/>
    <col min="8196" max="8196" width="25.6328125" style="41" customWidth="1"/>
    <col min="8197" max="8197" width="5" style="41" customWidth="1"/>
    <col min="8198" max="8198" width="3.453125" style="41" customWidth="1"/>
    <col min="8199" max="8199" width="2.453125" style="41" customWidth="1"/>
    <col min="8200" max="8200" width="9.08984375" style="41" customWidth="1"/>
    <col min="8201" max="8201" width="3.453125" style="41" customWidth="1"/>
    <col min="8202" max="8202" width="9.08984375" style="41" customWidth="1"/>
    <col min="8203" max="8203" width="3.453125" style="41" customWidth="1"/>
    <col min="8204" max="8204" width="6.36328125" style="41" customWidth="1"/>
    <col min="8205" max="8205" width="2.453125" style="41" customWidth="1"/>
    <col min="8206" max="8206" width="5" style="41" customWidth="1"/>
    <col min="8207" max="8207" width="9.08984375" style="41" customWidth="1"/>
    <col min="8208" max="8208" width="15.08984375" style="41" customWidth="1"/>
    <col min="8209" max="8448" width="9" style="41"/>
    <col min="8449" max="8449" width="2.26953125" style="41" customWidth="1"/>
    <col min="8450" max="8450" width="4.7265625" style="41" customWidth="1"/>
    <col min="8451" max="8451" width="5.7265625" style="41" customWidth="1"/>
    <col min="8452" max="8452" width="25.6328125" style="41" customWidth="1"/>
    <col min="8453" max="8453" width="5" style="41" customWidth="1"/>
    <col min="8454" max="8454" width="3.453125" style="41" customWidth="1"/>
    <col min="8455" max="8455" width="2.453125" style="41" customWidth="1"/>
    <col min="8456" max="8456" width="9.08984375" style="41" customWidth="1"/>
    <col min="8457" max="8457" width="3.453125" style="41" customWidth="1"/>
    <col min="8458" max="8458" width="9.08984375" style="41" customWidth="1"/>
    <col min="8459" max="8459" width="3.453125" style="41" customWidth="1"/>
    <col min="8460" max="8460" width="6.36328125" style="41" customWidth="1"/>
    <col min="8461" max="8461" width="2.453125" style="41" customWidth="1"/>
    <col min="8462" max="8462" width="5" style="41" customWidth="1"/>
    <col min="8463" max="8463" width="9.08984375" style="41" customWidth="1"/>
    <col min="8464" max="8464" width="15.08984375" style="41" customWidth="1"/>
    <col min="8465" max="8704" width="9" style="41"/>
    <col min="8705" max="8705" width="2.26953125" style="41" customWidth="1"/>
    <col min="8706" max="8706" width="4.7265625" style="41" customWidth="1"/>
    <col min="8707" max="8707" width="5.7265625" style="41" customWidth="1"/>
    <col min="8708" max="8708" width="25.6328125" style="41" customWidth="1"/>
    <col min="8709" max="8709" width="5" style="41" customWidth="1"/>
    <col min="8710" max="8710" width="3.453125" style="41" customWidth="1"/>
    <col min="8711" max="8711" width="2.453125" style="41" customWidth="1"/>
    <col min="8712" max="8712" width="9.08984375" style="41" customWidth="1"/>
    <col min="8713" max="8713" width="3.453125" style="41" customWidth="1"/>
    <col min="8714" max="8714" width="9.08984375" style="41" customWidth="1"/>
    <col min="8715" max="8715" width="3.453125" style="41" customWidth="1"/>
    <col min="8716" max="8716" width="6.36328125" style="41" customWidth="1"/>
    <col min="8717" max="8717" width="2.453125" style="41" customWidth="1"/>
    <col min="8718" max="8718" width="5" style="41" customWidth="1"/>
    <col min="8719" max="8719" width="9.08984375" style="41" customWidth="1"/>
    <col min="8720" max="8720" width="15.08984375" style="41" customWidth="1"/>
    <col min="8721" max="8960" width="9" style="41"/>
    <col min="8961" max="8961" width="2.26953125" style="41" customWidth="1"/>
    <col min="8962" max="8962" width="4.7265625" style="41" customWidth="1"/>
    <col min="8963" max="8963" width="5.7265625" style="41" customWidth="1"/>
    <col min="8964" max="8964" width="25.6328125" style="41" customWidth="1"/>
    <col min="8965" max="8965" width="5" style="41" customWidth="1"/>
    <col min="8966" max="8966" width="3.453125" style="41" customWidth="1"/>
    <col min="8967" max="8967" width="2.453125" style="41" customWidth="1"/>
    <col min="8968" max="8968" width="9.08984375" style="41" customWidth="1"/>
    <col min="8969" max="8969" width="3.453125" style="41" customWidth="1"/>
    <col min="8970" max="8970" width="9.08984375" style="41" customWidth="1"/>
    <col min="8971" max="8971" width="3.453125" style="41" customWidth="1"/>
    <col min="8972" max="8972" width="6.36328125" style="41" customWidth="1"/>
    <col min="8973" max="8973" width="2.453125" style="41" customWidth="1"/>
    <col min="8974" max="8974" width="5" style="41" customWidth="1"/>
    <col min="8975" max="8975" width="9.08984375" style="41" customWidth="1"/>
    <col min="8976" max="8976" width="15.08984375" style="41" customWidth="1"/>
    <col min="8977" max="9216" width="9" style="41"/>
    <col min="9217" max="9217" width="2.26953125" style="41" customWidth="1"/>
    <col min="9218" max="9218" width="4.7265625" style="41" customWidth="1"/>
    <col min="9219" max="9219" width="5.7265625" style="41" customWidth="1"/>
    <col min="9220" max="9220" width="25.6328125" style="41" customWidth="1"/>
    <col min="9221" max="9221" width="5" style="41" customWidth="1"/>
    <col min="9222" max="9222" width="3.453125" style="41" customWidth="1"/>
    <col min="9223" max="9223" width="2.453125" style="41" customWidth="1"/>
    <col min="9224" max="9224" width="9.08984375" style="41" customWidth="1"/>
    <col min="9225" max="9225" width="3.453125" style="41" customWidth="1"/>
    <col min="9226" max="9226" width="9.08984375" style="41" customWidth="1"/>
    <col min="9227" max="9227" width="3.453125" style="41" customWidth="1"/>
    <col min="9228" max="9228" width="6.36328125" style="41" customWidth="1"/>
    <col min="9229" max="9229" width="2.453125" style="41" customWidth="1"/>
    <col min="9230" max="9230" width="5" style="41" customWidth="1"/>
    <col min="9231" max="9231" width="9.08984375" style="41" customWidth="1"/>
    <col min="9232" max="9232" width="15.08984375" style="41" customWidth="1"/>
    <col min="9233" max="9472" width="9" style="41"/>
    <col min="9473" max="9473" width="2.26953125" style="41" customWidth="1"/>
    <col min="9474" max="9474" width="4.7265625" style="41" customWidth="1"/>
    <col min="9475" max="9475" width="5.7265625" style="41" customWidth="1"/>
    <col min="9476" max="9476" width="25.6328125" style="41" customWidth="1"/>
    <col min="9477" max="9477" width="5" style="41" customWidth="1"/>
    <col min="9478" max="9478" width="3.453125" style="41" customWidth="1"/>
    <col min="9479" max="9479" width="2.453125" style="41" customWidth="1"/>
    <col min="9480" max="9480" width="9.08984375" style="41" customWidth="1"/>
    <col min="9481" max="9481" width="3.453125" style="41" customWidth="1"/>
    <col min="9482" max="9482" width="9.08984375" style="41" customWidth="1"/>
    <col min="9483" max="9483" width="3.453125" style="41" customWidth="1"/>
    <col min="9484" max="9484" width="6.36328125" style="41" customWidth="1"/>
    <col min="9485" max="9485" width="2.453125" style="41" customWidth="1"/>
    <col min="9486" max="9486" width="5" style="41" customWidth="1"/>
    <col min="9487" max="9487" width="9.08984375" style="41" customWidth="1"/>
    <col min="9488" max="9488" width="15.08984375" style="41" customWidth="1"/>
    <col min="9489" max="9728" width="9" style="41"/>
    <col min="9729" max="9729" width="2.26953125" style="41" customWidth="1"/>
    <col min="9730" max="9730" width="4.7265625" style="41" customWidth="1"/>
    <col min="9731" max="9731" width="5.7265625" style="41" customWidth="1"/>
    <col min="9732" max="9732" width="25.6328125" style="41" customWidth="1"/>
    <col min="9733" max="9733" width="5" style="41" customWidth="1"/>
    <col min="9734" max="9734" width="3.453125" style="41" customWidth="1"/>
    <col min="9735" max="9735" width="2.453125" style="41" customWidth="1"/>
    <col min="9736" max="9736" width="9.08984375" style="41" customWidth="1"/>
    <col min="9737" max="9737" width="3.453125" style="41" customWidth="1"/>
    <col min="9738" max="9738" width="9.08984375" style="41" customWidth="1"/>
    <col min="9739" max="9739" width="3.453125" style="41" customWidth="1"/>
    <col min="9740" max="9740" width="6.36328125" style="41" customWidth="1"/>
    <col min="9741" max="9741" width="2.453125" style="41" customWidth="1"/>
    <col min="9742" max="9742" width="5" style="41" customWidth="1"/>
    <col min="9743" max="9743" width="9.08984375" style="41" customWidth="1"/>
    <col min="9744" max="9744" width="15.08984375" style="41" customWidth="1"/>
    <col min="9745" max="9984" width="9" style="41"/>
    <col min="9985" max="9985" width="2.26953125" style="41" customWidth="1"/>
    <col min="9986" max="9986" width="4.7265625" style="41" customWidth="1"/>
    <col min="9987" max="9987" width="5.7265625" style="41" customWidth="1"/>
    <col min="9988" max="9988" width="25.6328125" style="41" customWidth="1"/>
    <col min="9989" max="9989" width="5" style="41" customWidth="1"/>
    <col min="9990" max="9990" width="3.453125" style="41" customWidth="1"/>
    <col min="9991" max="9991" width="2.453125" style="41" customWidth="1"/>
    <col min="9992" max="9992" width="9.08984375" style="41" customWidth="1"/>
    <col min="9993" max="9993" width="3.453125" style="41" customWidth="1"/>
    <col min="9994" max="9994" width="9.08984375" style="41" customWidth="1"/>
    <col min="9995" max="9995" width="3.453125" style="41" customWidth="1"/>
    <col min="9996" max="9996" width="6.36328125" style="41" customWidth="1"/>
    <col min="9997" max="9997" width="2.453125" style="41" customWidth="1"/>
    <col min="9998" max="9998" width="5" style="41" customWidth="1"/>
    <col min="9999" max="9999" width="9.08984375" style="41" customWidth="1"/>
    <col min="10000" max="10000" width="15.08984375" style="41" customWidth="1"/>
    <col min="10001" max="10240" width="9" style="41"/>
    <col min="10241" max="10241" width="2.26953125" style="41" customWidth="1"/>
    <col min="10242" max="10242" width="4.7265625" style="41" customWidth="1"/>
    <col min="10243" max="10243" width="5.7265625" style="41" customWidth="1"/>
    <col min="10244" max="10244" width="25.6328125" style="41" customWidth="1"/>
    <col min="10245" max="10245" width="5" style="41" customWidth="1"/>
    <col min="10246" max="10246" width="3.453125" style="41" customWidth="1"/>
    <col min="10247" max="10247" width="2.453125" style="41" customWidth="1"/>
    <col min="10248" max="10248" width="9.08984375" style="41" customWidth="1"/>
    <col min="10249" max="10249" width="3.453125" style="41" customWidth="1"/>
    <col min="10250" max="10250" width="9.08984375" style="41" customWidth="1"/>
    <col min="10251" max="10251" width="3.453125" style="41" customWidth="1"/>
    <col min="10252" max="10252" width="6.36328125" style="41" customWidth="1"/>
    <col min="10253" max="10253" width="2.453125" style="41" customWidth="1"/>
    <col min="10254" max="10254" width="5" style="41" customWidth="1"/>
    <col min="10255" max="10255" width="9.08984375" style="41" customWidth="1"/>
    <col min="10256" max="10256" width="15.08984375" style="41" customWidth="1"/>
    <col min="10257" max="10496" width="9" style="41"/>
    <col min="10497" max="10497" width="2.26953125" style="41" customWidth="1"/>
    <col min="10498" max="10498" width="4.7265625" style="41" customWidth="1"/>
    <col min="10499" max="10499" width="5.7265625" style="41" customWidth="1"/>
    <col min="10500" max="10500" width="25.6328125" style="41" customWidth="1"/>
    <col min="10501" max="10501" width="5" style="41" customWidth="1"/>
    <col min="10502" max="10502" width="3.453125" style="41" customWidth="1"/>
    <col min="10503" max="10503" width="2.453125" style="41" customWidth="1"/>
    <col min="10504" max="10504" width="9.08984375" style="41" customWidth="1"/>
    <col min="10505" max="10505" width="3.453125" style="41" customWidth="1"/>
    <col min="10506" max="10506" width="9.08984375" style="41" customWidth="1"/>
    <col min="10507" max="10507" width="3.453125" style="41" customWidth="1"/>
    <col min="10508" max="10508" width="6.36328125" style="41" customWidth="1"/>
    <col min="10509" max="10509" width="2.453125" style="41" customWidth="1"/>
    <col min="10510" max="10510" width="5" style="41" customWidth="1"/>
    <col min="10511" max="10511" width="9.08984375" style="41" customWidth="1"/>
    <col min="10512" max="10512" width="15.08984375" style="41" customWidth="1"/>
    <col min="10513" max="10752" width="9" style="41"/>
    <col min="10753" max="10753" width="2.26953125" style="41" customWidth="1"/>
    <col min="10754" max="10754" width="4.7265625" style="41" customWidth="1"/>
    <col min="10755" max="10755" width="5.7265625" style="41" customWidth="1"/>
    <col min="10756" max="10756" width="25.6328125" style="41" customWidth="1"/>
    <col min="10757" max="10757" width="5" style="41" customWidth="1"/>
    <col min="10758" max="10758" width="3.453125" style="41" customWidth="1"/>
    <col min="10759" max="10759" width="2.453125" style="41" customWidth="1"/>
    <col min="10760" max="10760" width="9.08984375" style="41" customWidth="1"/>
    <col min="10761" max="10761" width="3.453125" style="41" customWidth="1"/>
    <col min="10762" max="10762" width="9.08984375" style="41" customWidth="1"/>
    <col min="10763" max="10763" width="3.453125" style="41" customWidth="1"/>
    <col min="10764" max="10764" width="6.36328125" style="41" customWidth="1"/>
    <col min="10765" max="10765" width="2.453125" style="41" customWidth="1"/>
    <col min="10766" max="10766" width="5" style="41" customWidth="1"/>
    <col min="10767" max="10767" width="9.08984375" style="41" customWidth="1"/>
    <col min="10768" max="10768" width="15.08984375" style="41" customWidth="1"/>
    <col min="10769" max="11008" width="9" style="41"/>
    <col min="11009" max="11009" width="2.26953125" style="41" customWidth="1"/>
    <col min="11010" max="11010" width="4.7265625" style="41" customWidth="1"/>
    <col min="11011" max="11011" width="5.7265625" style="41" customWidth="1"/>
    <col min="11012" max="11012" width="25.6328125" style="41" customWidth="1"/>
    <col min="11013" max="11013" width="5" style="41" customWidth="1"/>
    <col min="11014" max="11014" width="3.453125" style="41" customWidth="1"/>
    <col min="11015" max="11015" width="2.453125" style="41" customWidth="1"/>
    <col min="11016" max="11016" width="9.08984375" style="41" customWidth="1"/>
    <col min="11017" max="11017" width="3.453125" style="41" customWidth="1"/>
    <col min="11018" max="11018" width="9.08984375" style="41" customWidth="1"/>
    <col min="11019" max="11019" width="3.453125" style="41" customWidth="1"/>
    <col min="11020" max="11020" width="6.36328125" style="41" customWidth="1"/>
    <col min="11021" max="11021" width="2.453125" style="41" customWidth="1"/>
    <col min="11022" max="11022" width="5" style="41" customWidth="1"/>
    <col min="11023" max="11023" width="9.08984375" style="41" customWidth="1"/>
    <col min="11024" max="11024" width="15.08984375" style="41" customWidth="1"/>
    <col min="11025" max="11264" width="9" style="41"/>
    <col min="11265" max="11265" width="2.26953125" style="41" customWidth="1"/>
    <col min="11266" max="11266" width="4.7265625" style="41" customWidth="1"/>
    <col min="11267" max="11267" width="5.7265625" style="41" customWidth="1"/>
    <col min="11268" max="11268" width="25.6328125" style="41" customWidth="1"/>
    <col min="11269" max="11269" width="5" style="41" customWidth="1"/>
    <col min="11270" max="11270" width="3.453125" style="41" customWidth="1"/>
    <col min="11271" max="11271" width="2.453125" style="41" customWidth="1"/>
    <col min="11272" max="11272" width="9.08984375" style="41" customWidth="1"/>
    <col min="11273" max="11273" width="3.453125" style="41" customWidth="1"/>
    <col min="11274" max="11274" width="9.08984375" style="41" customWidth="1"/>
    <col min="11275" max="11275" width="3.453125" style="41" customWidth="1"/>
    <col min="11276" max="11276" width="6.36328125" style="41" customWidth="1"/>
    <col min="11277" max="11277" width="2.453125" style="41" customWidth="1"/>
    <col min="11278" max="11278" width="5" style="41" customWidth="1"/>
    <col min="11279" max="11279" width="9.08984375" style="41" customWidth="1"/>
    <col min="11280" max="11280" width="15.08984375" style="41" customWidth="1"/>
    <col min="11281" max="11520" width="9" style="41"/>
    <col min="11521" max="11521" width="2.26953125" style="41" customWidth="1"/>
    <col min="11522" max="11522" width="4.7265625" style="41" customWidth="1"/>
    <col min="11523" max="11523" width="5.7265625" style="41" customWidth="1"/>
    <col min="11524" max="11524" width="25.6328125" style="41" customWidth="1"/>
    <col min="11525" max="11525" width="5" style="41" customWidth="1"/>
    <col min="11526" max="11526" width="3.453125" style="41" customWidth="1"/>
    <col min="11527" max="11527" width="2.453125" style="41" customWidth="1"/>
    <col min="11528" max="11528" width="9.08984375" style="41" customWidth="1"/>
    <col min="11529" max="11529" width="3.453125" style="41" customWidth="1"/>
    <col min="11530" max="11530" width="9.08984375" style="41" customWidth="1"/>
    <col min="11531" max="11531" width="3.453125" style="41" customWidth="1"/>
    <col min="11532" max="11532" width="6.36328125" style="41" customWidth="1"/>
    <col min="11533" max="11533" width="2.453125" style="41" customWidth="1"/>
    <col min="11534" max="11534" width="5" style="41" customWidth="1"/>
    <col min="11535" max="11535" width="9.08984375" style="41" customWidth="1"/>
    <col min="11536" max="11536" width="15.08984375" style="41" customWidth="1"/>
    <col min="11537" max="11776" width="9" style="41"/>
    <col min="11777" max="11777" width="2.26953125" style="41" customWidth="1"/>
    <col min="11778" max="11778" width="4.7265625" style="41" customWidth="1"/>
    <col min="11779" max="11779" width="5.7265625" style="41" customWidth="1"/>
    <col min="11780" max="11780" width="25.6328125" style="41" customWidth="1"/>
    <col min="11781" max="11781" width="5" style="41" customWidth="1"/>
    <col min="11782" max="11782" width="3.453125" style="41" customWidth="1"/>
    <col min="11783" max="11783" width="2.453125" style="41" customWidth="1"/>
    <col min="11784" max="11784" width="9.08984375" style="41" customWidth="1"/>
    <col min="11785" max="11785" width="3.453125" style="41" customWidth="1"/>
    <col min="11786" max="11786" width="9.08984375" style="41" customWidth="1"/>
    <col min="11787" max="11787" width="3.453125" style="41" customWidth="1"/>
    <col min="11788" max="11788" width="6.36328125" style="41" customWidth="1"/>
    <col min="11789" max="11789" width="2.453125" style="41" customWidth="1"/>
    <col min="11790" max="11790" width="5" style="41" customWidth="1"/>
    <col min="11791" max="11791" width="9.08984375" style="41" customWidth="1"/>
    <col min="11792" max="11792" width="15.08984375" style="41" customWidth="1"/>
    <col min="11793" max="12032" width="9" style="41"/>
    <col min="12033" max="12033" width="2.26953125" style="41" customWidth="1"/>
    <col min="12034" max="12034" width="4.7265625" style="41" customWidth="1"/>
    <col min="12035" max="12035" width="5.7265625" style="41" customWidth="1"/>
    <col min="12036" max="12036" width="25.6328125" style="41" customWidth="1"/>
    <col min="12037" max="12037" width="5" style="41" customWidth="1"/>
    <col min="12038" max="12038" width="3.453125" style="41" customWidth="1"/>
    <col min="12039" max="12039" width="2.453125" style="41" customWidth="1"/>
    <col min="12040" max="12040" width="9.08984375" style="41" customWidth="1"/>
    <col min="12041" max="12041" width="3.453125" style="41" customWidth="1"/>
    <col min="12042" max="12042" width="9.08984375" style="41" customWidth="1"/>
    <col min="12043" max="12043" width="3.453125" style="41" customWidth="1"/>
    <col min="12044" max="12044" width="6.36328125" style="41" customWidth="1"/>
    <col min="12045" max="12045" width="2.453125" style="41" customWidth="1"/>
    <col min="12046" max="12046" width="5" style="41" customWidth="1"/>
    <col min="12047" max="12047" width="9.08984375" style="41" customWidth="1"/>
    <col min="12048" max="12048" width="15.08984375" style="41" customWidth="1"/>
    <col min="12049" max="12288" width="9" style="41"/>
    <col min="12289" max="12289" width="2.26953125" style="41" customWidth="1"/>
    <col min="12290" max="12290" width="4.7265625" style="41" customWidth="1"/>
    <col min="12291" max="12291" width="5.7265625" style="41" customWidth="1"/>
    <col min="12292" max="12292" width="25.6328125" style="41" customWidth="1"/>
    <col min="12293" max="12293" width="5" style="41" customWidth="1"/>
    <col min="12294" max="12294" width="3.453125" style="41" customWidth="1"/>
    <col min="12295" max="12295" width="2.453125" style="41" customWidth="1"/>
    <col min="12296" max="12296" width="9.08984375" style="41" customWidth="1"/>
    <col min="12297" max="12297" width="3.453125" style="41" customWidth="1"/>
    <col min="12298" max="12298" width="9.08984375" style="41" customWidth="1"/>
    <col min="12299" max="12299" width="3.453125" style="41" customWidth="1"/>
    <col min="12300" max="12300" width="6.36328125" style="41" customWidth="1"/>
    <col min="12301" max="12301" width="2.453125" style="41" customWidth="1"/>
    <col min="12302" max="12302" width="5" style="41" customWidth="1"/>
    <col min="12303" max="12303" width="9.08984375" style="41" customWidth="1"/>
    <col min="12304" max="12304" width="15.08984375" style="41" customWidth="1"/>
    <col min="12305" max="12544" width="9" style="41"/>
    <col min="12545" max="12545" width="2.26953125" style="41" customWidth="1"/>
    <col min="12546" max="12546" width="4.7265625" style="41" customWidth="1"/>
    <col min="12547" max="12547" width="5.7265625" style="41" customWidth="1"/>
    <col min="12548" max="12548" width="25.6328125" style="41" customWidth="1"/>
    <col min="12549" max="12549" width="5" style="41" customWidth="1"/>
    <col min="12550" max="12550" width="3.453125" style="41" customWidth="1"/>
    <col min="12551" max="12551" width="2.453125" style="41" customWidth="1"/>
    <col min="12552" max="12552" width="9.08984375" style="41" customWidth="1"/>
    <col min="12553" max="12553" width="3.453125" style="41" customWidth="1"/>
    <col min="12554" max="12554" width="9.08984375" style="41" customWidth="1"/>
    <col min="12555" max="12555" width="3.453125" style="41" customWidth="1"/>
    <col min="12556" max="12556" width="6.36328125" style="41" customWidth="1"/>
    <col min="12557" max="12557" width="2.453125" style="41" customWidth="1"/>
    <col min="12558" max="12558" width="5" style="41" customWidth="1"/>
    <col min="12559" max="12559" width="9.08984375" style="41" customWidth="1"/>
    <col min="12560" max="12560" width="15.08984375" style="41" customWidth="1"/>
    <col min="12561" max="12800" width="9" style="41"/>
    <col min="12801" max="12801" width="2.26953125" style="41" customWidth="1"/>
    <col min="12802" max="12802" width="4.7265625" style="41" customWidth="1"/>
    <col min="12803" max="12803" width="5.7265625" style="41" customWidth="1"/>
    <col min="12804" max="12804" width="25.6328125" style="41" customWidth="1"/>
    <col min="12805" max="12805" width="5" style="41" customWidth="1"/>
    <col min="12806" max="12806" width="3.453125" style="41" customWidth="1"/>
    <col min="12807" max="12807" width="2.453125" style="41" customWidth="1"/>
    <col min="12808" max="12808" width="9.08984375" style="41" customWidth="1"/>
    <col min="12809" max="12809" width="3.453125" style="41" customWidth="1"/>
    <col min="12810" max="12810" width="9.08984375" style="41" customWidth="1"/>
    <col min="12811" max="12811" width="3.453125" style="41" customWidth="1"/>
    <col min="12812" max="12812" width="6.36328125" style="41" customWidth="1"/>
    <col min="12813" max="12813" width="2.453125" style="41" customWidth="1"/>
    <col min="12814" max="12814" width="5" style="41" customWidth="1"/>
    <col min="12815" max="12815" width="9.08984375" style="41" customWidth="1"/>
    <col min="12816" max="12816" width="15.08984375" style="41" customWidth="1"/>
    <col min="12817" max="13056" width="9" style="41"/>
    <col min="13057" max="13057" width="2.26953125" style="41" customWidth="1"/>
    <col min="13058" max="13058" width="4.7265625" style="41" customWidth="1"/>
    <col min="13059" max="13059" width="5.7265625" style="41" customWidth="1"/>
    <col min="13060" max="13060" width="25.6328125" style="41" customWidth="1"/>
    <col min="13061" max="13061" width="5" style="41" customWidth="1"/>
    <col min="13062" max="13062" width="3.453125" style="41" customWidth="1"/>
    <col min="13063" max="13063" width="2.453125" style="41" customWidth="1"/>
    <col min="13064" max="13064" width="9.08984375" style="41" customWidth="1"/>
    <col min="13065" max="13065" width="3.453125" style="41" customWidth="1"/>
    <col min="13066" max="13066" width="9.08984375" style="41" customWidth="1"/>
    <col min="13067" max="13067" width="3.453125" style="41" customWidth="1"/>
    <col min="13068" max="13068" width="6.36328125" style="41" customWidth="1"/>
    <col min="13069" max="13069" width="2.453125" style="41" customWidth="1"/>
    <col min="13070" max="13070" width="5" style="41" customWidth="1"/>
    <col min="13071" max="13071" width="9.08984375" style="41" customWidth="1"/>
    <col min="13072" max="13072" width="15.08984375" style="41" customWidth="1"/>
    <col min="13073" max="13312" width="9" style="41"/>
    <col min="13313" max="13313" width="2.26953125" style="41" customWidth="1"/>
    <col min="13314" max="13314" width="4.7265625" style="41" customWidth="1"/>
    <col min="13315" max="13315" width="5.7265625" style="41" customWidth="1"/>
    <col min="13316" max="13316" width="25.6328125" style="41" customWidth="1"/>
    <col min="13317" max="13317" width="5" style="41" customWidth="1"/>
    <col min="13318" max="13318" width="3.453125" style="41" customWidth="1"/>
    <col min="13319" max="13319" width="2.453125" style="41" customWidth="1"/>
    <col min="13320" max="13320" width="9.08984375" style="41" customWidth="1"/>
    <col min="13321" max="13321" width="3.453125" style="41" customWidth="1"/>
    <col min="13322" max="13322" width="9.08984375" style="41" customWidth="1"/>
    <col min="13323" max="13323" width="3.453125" style="41" customWidth="1"/>
    <col min="13324" max="13324" width="6.36328125" style="41" customWidth="1"/>
    <col min="13325" max="13325" width="2.453125" style="41" customWidth="1"/>
    <col min="13326" max="13326" width="5" style="41" customWidth="1"/>
    <col min="13327" max="13327" width="9.08984375" style="41" customWidth="1"/>
    <col min="13328" max="13328" width="15.08984375" style="41" customWidth="1"/>
    <col min="13329" max="13568" width="9" style="41"/>
    <col min="13569" max="13569" width="2.26953125" style="41" customWidth="1"/>
    <col min="13570" max="13570" width="4.7265625" style="41" customWidth="1"/>
    <col min="13571" max="13571" width="5.7265625" style="41" customWidth="1"/>
    <col min="13572" max="13572" width="25.6328125" style="41" customWidth="1"/>
    <col min="13573" max="13573" width="5" style="41" customWidth="1"/>
    <col min="13574" max="13574" width="3.453125" style="41" customWidth="1"/>
    <col min="13575" max="13575" width="2.453125" style="41" customWidth="1"/>
    <col min="13576" max="13576" width="9.08984375" style="41" customWidth="1"/>
    <col min="13577" max="13577" width="3.453125" style="41" customWidth="1"/>
    <col min="13578" max="13578" width="9.08984375" style="41" customWidth="1"/>
    <col min="13579" max="13579" width="3.453125" style="41" customWidth="1"/>
    <col min="13580" max="13580" width="6.36328125" style="41" customWidth="1"/>
    <col min="13581" max="13581" width="2.453125" style="41" customWidth="1"/>
    <col min="13582" max="13582" width="5" style="41" customWidth="1"/>
    <col min="13583" max="13583" width="9.08984375" style="41" customWidth="1"/>
    <col min="13584" max="13584" width="15.08984375" style="41" customWidth="1"/>
    <col min="13585" max="13824" width="9" style="41"/>
    <col min="13825" max="13825" width="2.26953125" style="41" customWidth="1"/>
    <col min="13826" max="13826" width="4.7265625" style="41" customWidth="1"/>
    <col min="13827" max="13827" width="5.7265625" style="41" customWidth="1"/>
    <col min="13828" max="13828" width="25.6328125" style="41" customWidth="1"/>
    <col min="13829" max="13829" width="5" style="41" customWidth="1"/>
    <col min="13830" max="13830" width="3.453125" style="41" customWidth="1"/>
    <col min="13831" max="13831" width="2.453125" style="41" customWidth="1"/>
    <col min="13832" max="13832" width="9.08984375" style="41" customWidth="1"/>
    <col min="13833" max="13833" width="3.453125" style="41" customWidth="1"/>
    <col min="13834" max="13834" width="9.08984375" style="41" customWidth="1"/>
    <col min="13835" max="13835" width="3.453125" style="41" customWidth="1"/>
    <col min="13836" max="13836" width="6.36328125" style="41" customWidth="1"/>
    <col min="13837" max="13837" width="2.453125" style="41" customWidth="1"/>
    <col min="13838" max="13838" width="5" style="41" customWidth="1"/>
    <col min="13839" max="13839" width="9.08984375" style="41" customWidth="1"/>
    <col min="13840" max="13840" width="15.08984375" style="41" customWidth="1"/>
    <col min="13841" max="14080" width="9" style="41"/>
    <col min="14081" max="14081" width="2.26953125" style="41" customWidth="1"/>
    <col min="14082" max="14082" width="4.7265625" style="41" customWidth="1"/>
    <col min="14083" max="14083" width="5.7265625" style="41" customWidth="1"/>
    <col min="14084" max="14084" width="25.6328125" style="41" customWidth="1"/>
    <col min="14085" max="14085" width="5" style="41" customWidth="1"/>
    <col min="14086" max="14086" width="3.453125" style="41" customWidth="1"/>
    <col min="14087" max="14087" width="2.453125" style="41" customWidth="1"/>
    <col min="14088" max="14088" width="9.08984375" style="41" customWidth="1"/>
    <col min="14089" max="14089" width="3.453125" style="41" customWidth="1"/>
    <col min="14090" max="14090" width="9.08984375" style="41" customWidth="1"/>
    <col min="14091" max="14091" width="3.453125" style="41" customWidth="1"/>
    <col min="14092" max="14092" width="6.36328125" style="41" customWidth="1"/>
    <col min="14093" max="14093" width="2.453125" style="41" customWidth="1"/>
    <col min="14094" max="14094" width="5" style="41" customWidth="1"/>
    <col min="14095" max="14095" width="9.08984375" style="41" customWidth="1"/>
    <col min="14096" max="14096" width="15.08984375" style="41" customWidth="1"/>
    <col min="14097" max="14336" width="9" style="41"/>
    <col min="14337" max="14337" width="2.26953125" style="41" customWidth="1"/>
    <col min="14338" max="14338" width="4.7265625" style="41" customWidth="1"/>
    <col min="14339" max="14339" width="5.7265625" style="41" customWidth="1"/>
    <col min="14340" max="14340" width="25.6328125" style="41" customWidth="1"/>
    <col min="14341" max="14341" width="5" style="41" customWidth="1"/>
    <col min="14342" max="14342" width="3.453125" style="41" customWidth="1"/>
    <col min="14343" max="14343" width="2.453125" style="41" customWidth="1"/>
    <col min="14344" max="14344" width="9.08984375" style="41" customWidth="1"/>
    <col min="14345" max="14345" width="3.453125" style="41" customWidth="1"/>
    <col min="14346" max="14346" width="9.08984375" style="41" customWidth="1"/>
    <col min="14347" max="14347" width="3.453125" style="41" customWidth="1"/>
    <col min="14348" max="14348" width="6.36328125" style="41" customWidth="1"/>
    <col min="14349" max="14349" width="2.453125" style="41" customWidth="1"/>
    <col min="14350" max="14350" width="5" style="41" customWidth="1"/>
    <col min="14351" max="14351" width="9.08984375" style="41" customWidth="1"/>
    <col min="14352" max="14352" width="15.08984375" style="41" customWidth="1"/>
    <col min="14353" max="14592" width="9" style="41"/>
    <col min="14593" max="14593" width="2.26953125" style="41" customWidth="1"/>
    <col min="14594" max="14594" width="4.7265625" style="41" customWidth="1"/>
    <col min="14595" max="14595" width="5.7265625" style="41" customWidth="1"/>
    <col min="14596" max="14596" width="25.6328125" style="41" customWidth="1"/>
    <col min="14597" max="14597" width="5" style="41" customWidth="1"/>
    <col min="14598" max="14598" width="3.453125" style="41" customWidth="1"/>
    <col min="14599" max="14599" width="2.453125" style="41" customWidth="1"/>
    <col min="14600" max="14600" width="9.08984375" style="41" customWidth="1"/>
    <col min="14601" max="14601" width="3.453125" style="41" customWidth="1"/>
    <col min="14602" max="14602" width="9.08984375" style="41" customWidth="1"/>
    <col min="14603" max="14603" width="3.453125" style="41" customWidth="1"/>
    <col min="14604" max="14604" width="6.36328125" style="41" customWidth="1"/>
    <col min="14605" max="14605" width="2.453125" style="41" customWidth="1"/>
    <col min="14606" max="14606" width="5" style="41" customWidth="1"/>
    <col min="14607" max="14607" width="9.08984375" style="41" customWidth="1"/>
    <col min="14608" max="14608" width="15.08984375" style="41" customWidth="1"/>
    <col min="14609" max="14848" width="9" style="41"/>
    <col min="14849" max="14849" width="2.26953125" style="41" customWidth="1"/>
    <col min="14850" max="14850" width="4.7265625" style="41" customWidth="1"/>
    <col min="14851" max="14851" width="5.7265625" style="41" customWidth="1"/>
    <col min="14852" max="14852" width="25.6328125" style="41" customWidth="1"/>
    <col min="14853" max="14853" width="5" style="41" customWidth="1"/>
    <col min="14854" max="14854" width="3.453125" style="41" customWidth="1"/>
    <col min="14855" max="14855" width="2.453125" style="41" customWidth="1"/>
    <col min="14856" max="14856" width="9.08984375" style="41" customWidth="1"/>
    <col min="14857" max="14857" width="3.453125" style="41" customWidth="1"/>
    <col min="14858" max="14858" width="9.08984375" style="41" customWidth="1"/>
    <col min="14859" max="14859" width="3.453125" style="41" customWidth="1"/>
    <col min="14860" max="14860" width="6.36328125" style="41" customWidth="1"/>
    <col min="14861" max="14861" width="2.453125" style="41" customWidth="1"/>
    <col min="14862" max="14862" width="5" style="41" customWidth="1"/>
    <col min="14863" max="14863" width="9.08984375" style="41" customWidth="1"/>
    <col min="14864" max="14864" width="15.08984375" style="41" customWidth="1"/>
    <col min="14865" max="15104" width="9" style="41"/>
    <col min="15105" max="15105" width="2.26953125" style="41" customWidth="1"/>
    <col min="15106" max="15106" width="4.7265625" style="41" customWidth="1"/>
    <col min="15107" max="15107" width="5.7265625" style="41" customWidth="1"/>
    <col min="15108" max="15108" width="25.6328125" style="41" customWidth="1"/>
    <col min="15109" max="15109" width="5" style="41" customWidth="1"/>
    <col min="15110" max="15110" width="3.453125" style="41" customWidth="1"/>
    <col min="15111" max="15111" width="2.453125" style="41" customWidth="1"/>
    <col min="15112" max="15112" width="9.08984375" style="41" customWidth="1"/>
    <col min="15113" max="15113" width="3.453125" style="41" customWidth="1"/>
    <col min="15114" max="15114" width="9.08984375" style="41" customWidth="1"/>
    <col min="15115" max="15115" width="3.453125" style="41" customWidth="1"/>
    <col min="15116" max="15116" width="6.36328125" style="41" customWidth="1"/>
    <col min="15117" max="15117" width="2.453125" style="41" customWidth="1"/>
    <col min="15118" max="15118" width="5" style="41" customWidth="1"/>
    <col min="15119" max="15119" width="9.08984375" style="41" customWidth="1"/>
    <col min="15120" max="15120" width="15.08984375" style="41" customWidth="1"/>
    <col min="15121" max="15360" width="9" style="41"/>
    <col min="15361" max="15361" width="2.26953125" style="41" customWidth="1"/>
    <col min="15362" max="15362" width="4.7265625" style="41" customWidth="1"/>
    <col min="15363" max="15363" width="5.7265625" style="41" customWidth="1"/>
    <col min="15364" max="15364" width="25.6328125" style="41" customWidth="1"/>
    <col min="15365" max="15365" width="5" style="41" customWidth="1"/>
    <col min="15366" max="15366" width="3.453125" style="41" customWidth="1"/>
    <col min="15367" max="15367" width="2.453125" style="41" customWidth="1"/>
    <col min="15368" max="15368" width="9.08984375" style="41" customWidth="1"/>
    <col min="15369" max="15369" width="3.453125" style="41" customWidth="1"/>
    <col min="15370" max="15370" width="9.08984375" style="41" customWidth="1"/>
    <col min="15371" max="15371" width="3.453125" style="41" customWidth="1"/>
    <col min="15372" max="15372" width="6.36328125" style="41" customWidth="1"/>
    <col min="15373" max="15373" width="2.453125" style="41" customWidth="1"/>
    <col min="15374" max="15374" width="5" style="41" customWidth="1"/>
    <col min="15375" max="15375" width="9.08984375" style="41" customWidth="1"/>
    <col min="15376" max="15376" width="15.08984375" style="41" customWidth="1"/>
    <col min="15377" max="15616" width="9" style="41"/>
    <col min="15617" max="15617" width="2.26953125" style="41" customWidth="1"/>
    <col min="15618" max="15618" width="4.7265625" style="41" customWidth="1"/>
    <col min="15619" max="15619" width="5.7265625" style="41" customWidth="1"/>
    <col min="15620" max="15620" width="25.6328125" style="41" customWidth="1"/>
    <col min="15621" max="15621" width="5" style="41" customWidth="1"/>
    <col min="15622" max="15622" width="3.453125" style="41" customWidth="1"/>
    <col min="15623" max="15623" width="2.453125" style="41" customWidth="1"/>
    <col min="15624" max="15624" width="9.08984375" style="41" customWidth="1"/>
    <col min="15625" max="15625" width="3.453125" style="41" customWidth="1"/>
    <col min="15626" max="15626" width="9.08984375" style="41" customWidth="1"/>
    <col min="15627" max="15627" width="3.453125" style="41" customWidth="1"/>
    <col min="15628" max="15628" width="6.36328125" style="41" customWidth="1"/>
    <col min="15629" max="15629" width="2.453125" style="41" customWidth="1"/>
    <col min="15630" max="15630" width="5" style="41" customWidth="1"/>
    <col min="15631" max="15631" width="9.08984375" style="41" customWidth="1"/>
    <col min="15632" max="15632" width="15.08984375" style="41" customWidth="1"/>
    <col min="15633" max="15872" width="9" style="41"/>
    <col min="15873" max="15873" width="2.26953125" style="41" customWidth="1"/>
    <col min="15874" max="15874" width="4.7265625" style="41" customWidth="1"/>
    <col min="15875" max="15875" width="5.7265625" style="41" customWidth="1"/>
    <col min="15876" max="15876" width="25.6328125" style="41" customWidth="1"/>
    <col min="15877" max="15877" width="5" style="41" customWidth="1"/>
    <col min="15878" max="15878" width="3.453125" style="41" customWidth="1"/>
    <col min="15879" max="15879" width="2.453125" style="41" customWidth="1"/>
    <col min="15880" max="15880" width="9.08984375" style="41" customWidth="1"/>
    <col min="15881" max="15881" width="3.453125" style="41" customWidth="1"/>
    <col min="15882" max="15882" width="9.08984375" style="41" customWidth="1"/>
    <col min="15883" max="15883" width="3.453125" style="41" customWidth="1"/>
    <col min="15884" max="15884" width="6.36328125" style="41" customWidth="1"/>
    <col min="15885" max="15885" width="2.453125" style="41" customWidth="1"/>
    <col min="15886" max="15886" width="5" style="41" customWidth="1"/>
    <col min="15887" max="15887" width="9.08984375" style="41" customWidth="1"/>
    <col min="15888" max="15888" width="15.08984375" style="41" customWidth="1"/>
    <col min="15889" max="16128" width="9" style="41"/>
    <col min="16129" max="16129" width="2.26953125" style="41" customWidth="1"/>
    <col min="16130" max="16130" width="4.7265625" style="41" customWidth="1"/>
    <col min="16131" max="16131" width="5.7265625" style="41" customWidth="1"/>
    <col min="16132" max="16132" width="25.6328125" style="41" customWidth="1"/>
    <col min="16133" max="16133" width="5" style="41" customWidth="1"/>
    <col min="16134" max="16134" width="3.453125" style="41" customWidth="1"/>
    <col min="16135" max="16135" width="2.453125" style="41" customWidth="1"/>
    <col min="16136" max="16136" width="9.08984375" style="41" customWidth="1"/>
    <col min="16137" max="16137" width="3.453125" style="41" customWidth="1"/>
    <col min="16138" max="16138" width="9.08984375" style="41" customWidth="1"/>
    <col min="16139" max="16139" width="3.453125" style="41" customWidth="1"/>
    <col min="16140" max="16140" width="6.36328125" style="41" customWidth="1"/>
    <col min="16141" max="16141" width="2.453125" style="41" customWidth="1"/>
    <col min="16142" max="16142" width="5" style="41" customWidth="1"/>
    <col min="16143" max="16143" width="9.08984375" style="41" customWidth="1"/>
    <col min="16144" max="16144" width="15.08984375" style="41" customWidth="1"/>
    <col min="16145" max="16384" width="9" style="41"/>
  </cols>
  <sheetData>
    <row r="1" spans="1:19" ht="60" customHeight="1" x14ac:dyDescent="0.2"/>
    <row r="2" spans="1:19" ht="24.75" customHeight="1" thickBot="1" x14ac:dyDescent="0.25">
      <c r="A2" s="42"/>
      <c r="J2" s="66"/>
      <c r="K2" s="67"/>
      <c r="L2" s="40"/>
      <c r="M2" s="68" t="s">
        <v>76</v>
      </c>
      <c r="N2" s="42"/>
      <c r="O2" s="69"/>
    </row>
    <row r="3" spans="1:19" ht="30" customHeight="1" thickBot="1" x14ac:dyDescent="0.25">
      <c r="B3" s="123" t="s">
        <v>146</v>
      </c>
      <c r="C3" s="124"/>
      <c r="D3" s="124"/>
      <c r="E3" s="124"/>
      <c r="F3" s="124"/>
      <c r="G3" s="124"/>
      <c r="H3" s="124"/>
      <c r="I3" s="124"/>
      <c r="J3" s="124"/>
      <c r="K3" s="124"/>
      <c r="L3" s="124"/>
      <c r="M3" s="124"/>
      <c r="N3" s="124"/>
      <c r="O3" s="125"/>
    </row>
    <row r="4" spans="1:19" ht="30" customHeight="1" x14ac:dyDescent="0.2">
      <c r="B4" s="70">
        <v>1</v>
      </c>
      <c r="C4" s="71" t="s">
        <v>94</v>
      </c>
      <c r="D4" s="72"/>
      <c r="E4" s="126"/>
      <c r="F4" s="127"/>
      <c r="G4" s="127"/>
      <c r="H4" s="127"/>
      <c r="I4" s="127"/>
      <c r="J4" s="127"/>
      <c r="K4" s="127"/>
      <c r="L4" s="127"/>
      <c r="M4" s="127"/>
      <c r="N4" s="127"/>
      <c r="O4" s="128"/>
    </row>
    <row r="5" spans="1:19" ht="30" customHeight="1" x14ac:dyDescent="0.2">
      <c r="B5" s="70">
        <f>+B4+1</f>
        <v>2</v>
      </c>
      <c r="C5" s="71" t="s">
        <v>95</v>
      </c>
      <c r="D5" s="72"/>
      <c r="E5" s="129">
        <f>①計画書!E5</f>
        <v>0</v>
      </c>
      <c r="F5" s="130"/>
      <c r="G5" s="130"/>
      <c r="H5" s="130"/>
      <c r="I5" s="130"/>
      <c r="J5" s="130"/>
      <c r="K5" s="130"/>
      <c r="L5" s="130"/>
      <c r="M5" s="130"/>
      <c r="N5" s="130"/>
      <c r="O5" s="131"/>
    </row>
    <row r="6" spans="1:19" ht="30" customHeight="1" x14ac:dyDescent="0.2">
      <c r="B6" s="70">
        <f t="shared" ref="B6:B11" si="0">+B5+1</f>
        <v>3</v>
      </c>
      <c r="C6" s="71" t="s">
        <v>96</v>
      </c>
      <c r="D6" s="72"/>
      <c r="E6" s="132">
        <f>①計画書!E6</f>
        <v>0</v>
      </c>
      <c r="F6" s="133"/>
      <c r="G6" s="134"/>
      <c r="H6" s="134"/>
      <c r="I6" s="134"/>
      <c r="J6" s="134"/>
      <c r="K6" s="134"/>
      <c r="L6" s="134"/>
      <c r="M6" s="134"/>
      <c r="N6" s="134"/>
      <c r="O6" s="135"/>
    </row>
    <row r="7" spans="1:19" ht="30" customHeight="1" x14ac:dyDescent="0.2">
      <c r="B7" s="70">
        <f t="shared" si="0"/>
        <v>4</v>
      </c>
      <c r="C7" s="71" t="s">
        <v>80</v>
      </c>
      <c r="D7" s="72"/>
      <c r="E7" s="132">
        <f>①計画書!E7</f>
        <v>0</v>
      </c>
      <c r="F7" s="133"/>
      <c r="G7" s="133"/>
      <c r="H7" s="133"/>
      <c r="I7" s="133"/>
      <c r="J7" s="133"/>
      <c r="K7" s="133"/>
      <c r="L7" s="133"/>
      <c r="M7" s="133"/>
      <c r="N7" s="133"/>
      <c r="O7" s="136"/>
    </row>
    <row r="8" spans="1:19" ht="30" customHeight="1" x14ac:dyDescent="0.2">
      <c r="B8" s="70">
        <f t="shared" si="0"/>
        <v>5</v>
      </c>
      <c r="C8" s="71" t="s">
        <v>23</v>
      </c>
      <c r="D8" s="72"/>
      <c r="E8" s="132">
        <f>①計画書!E8</f>
        <v>0</v>
      </c>
      <c r="F8" s="133"/>
      <c r="G8" s="133"/>
      <c r="H8" s="133"/>
      <c r="I8" s="133"/>
      <c r="J8" s="133"/>
      <c r="K8" s="133"/>
      <c r="L8" s="133"/>
      <c r="M8" s="133"/>
      <c r="N8" s="133"/>
      <c r="O8" s="136"/>
    </row>
    <row r="9" spans="1:19" ht="30" customHeight="1" x14ac:dyDescent="0.2">
      <c r="B9" s="70">
        <f t="shared" si="0"/>
        <v>6</v>
      </c>
      <c r="C9" s="71" t="s">
        <v>24</v>
      </c>
      <c r="D9" s="72"/>
      <c r="E9" s="132">
        <f>①計画書!E9</f>
        <v>0</v>
      </c>
      <c r="F9" s="133"/>
      <c r="G9" s="133"/>
      <c r="H9" s="133"/>
      <c r="I9" s="133"/>
      <c r="J9" s="133"/>
      <c r="K9" s="133"/>
      <c r="L9" s="133"/>
      <c r="M9" s="133"/>
      <c r="N9" s="133"/>
      <c r="O9" s="136"/>
    </row>
    <row r="10" spans="1:19" ht="30" customHeight="1" x14ac:dyDescent="0.2">
      <c r="B10" s="70">
        <f t="shared" si="0"/>
        <v>7</v>
      </c>
      <c r="C10" s="71" t="s">
        <v>25</v>
      </c>
      <c r="D10" s="72"/>
      <c r="E10" s="132">
        <f>①計画書!E10</f>
        <v>0</v>
      </c>
      <c r="F10" s="133"/>
      <c r="G10" s="134"/>
      <c r="H10" s="134"/>
      <c r="I10" s="134"/>
      <c r="J10" s="134"/>
      <c r="K10" s="134"/>
      <c r="L10" s="134"/>
      <c r="M10" s="134"/>
      <c r="N10" s="134"/>
      <c r="O10" s="135"/>
    </row>
    <row r="11" spans="1:19" ht="30" customHeight="1" x14ac:dyDescent="0.2">
      <c r="B11" s="70">
        <f t="shared" si="0"/>
        <v>8</v>
      </c>
      <c r="C11" s="71" t="s">
        <v>97</v>
      </c>
      <c r="D11" s="73"/>
      <c r="E11" s="74" t="s">
        <v>82</v>
      </c>
      <c r="F11" s="137"/>
      <c r="G11" s="137"/>
      <c r="H11" s="137"/>
      <c r="I11" s="74" t="s">
        <v>83</v>
      </c>
      <c r="J11" s="137"/>
      <c r="K11" s="138"/>
      <c r="L11" s="139"/>
      <c r="M11" s="140" t="str">
        <f>CONCATENATE(J11-F11+1,"日")</f>
        <v>1日</v>
      </c>
      <c r="N11" s="141"/>
      <c r="O11" s="75" t="str">
        <f>CONCATENATE(ROUND((J11-F11+1)/30,0),"月")</f>
        <v>0月</v>
      </c>
      <c r="P11" s="76"/>
      <c r="Q11" s="77"/>
      <c r="R11" s="77"/>
      <c r="S11" s="77"/>
    </row>
    <row r="12" spans="1:19" ht="30" customHeight="1" x14ac:dyDescent="0.15">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x14ac:dyDescent="0.2">
      <c r="B13" s="106"/>
      <c r="C13" s="108" t="s">
        <v>141</v>
      </c>
      <c r="D13" s="103" t="s">
        <v>140</v>
      </c>
      <c r="E13" s="83"/>
      <c r="F13" s="84" t="s">
        <v>99</v>
      </c>
      <c r="G13" s="85" t="s">
        <v>87</v>
      </c>
      <c r="H13" s="86"/>
      <c r="I13" s="84" t="s">
        <v>101</v>
      </c>
      <c r="J13" s="86"/>
      <c r="K13" s="84" t="s">
        <v>88</v>
      </c>
      <c r="L13" s="88"/>
      <c r="M13" s="84" t="s">
        <v>90</v>
      </c>
      <c r="N13" s="84" t="s">
        <v>102</v>
      </c>
      <c r="O13" s="89">
        <f>(H13+J13*L13)*E13</f>
        <v>0</v>
      </c>
    </row>
    <row r="14" spans="1:19" ht="30" customHeight="1" x14ac:dyDescent="0.15">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x14ac:dyDescent="0.2">
      <c r="B15" s="106"/>
      <c r="C15" s="108" t="s">
        <v>141</v>
      </c>
      <c r="D15" s="104" t="str">
        <f>D13</f>
        <v>月当たり</v>
      </c>
      <c r="E15" s="90">
        <f>E13</f>
        <v>0</v>
      </c>
      <c r="F15" s="84" t="s">
        <v>88</v>
      </c>
      <c r="G15" s="85" t="s">
        <v>103</v>
      </c>
      <c r="H15" s="86"/>
      <c r="I15" s="84" t="s">
        <v>101</v>
      </c>
      <c r="J15" s="87"/>
      <c r="K15" s="84" t="s">
        <v>99</v>
      </c>
      <c r="L15" s="84">
        <f>L13</f>
        <v>0</v>
      </c>
      <c r="M15" s="84" t="s">
        <v>100</v>
      </c>
      <c r="N15" s="84" t="s">
        <v>89</v>
      </c>
      <c r="O15" s="89">
        <f>(H15+J15*L15)*E15</f>
        <v>0</v>
      </c>
    </row>
    <row r="16" spans="1:19" ht="30" customHeight="1" x14ac:dyDescent="0.15">
      <c r="B16" s="105">
        <f>+B14+1</f>
        <v>11</v>
      </c>
      <c r="C16" s="121" t="s">
        <v>105</v>
      </c>
      <c r="D16" s="122"/>
      <c r="E16" s="78"/>
      <c r="F16" s="79"/>
      <c r="G16" s="80"/>
      <c r="H16" s="78"/>
      <c r="I16" s="80"/>
      <c r="J16" s="78"/>
      <c r="K16" s="80"/>
      <c r="L16" s="78"/>
      <c r="M16" s="80"/>
      <c r="N16" s="80"/>
      <c r="O16" s="82" t="s">
        <v>86</v>
      </c>
    </row>
    <row r="17" spans="1:15" ht="30" customHeight="1" x14ac:dyDescent="0.2">
      <c r="B17" s="107"/>
      <c r="C17" s="110" t="s">
        <v>142</v>
      </c>
      <c r="D17" s="111"/>
      <c r="E17" s="90"/>
      <c r="F17" s="84"/>
      <c r="G17" s="85"/>
      <c r="H17" s="91"/>
      <c r="I17" s="84"/>
      <c r="J17" s="91">
        <f>+O13</f>
        <v>0</v>
      </c>
      <c r="K17" s="84" t="s">
        <v>106</v>
      </c>
      <c r="L17" s="112">
        <f>+O15</f>
        <v>0</v>
      </c>
      <c r="M17" s="113"/>
      <c r="N17" s="92" t="s">
        <v>89</v>
      </c>
      <c r="O17" s="93">
        <f>+H17+J17-L17</f>
        <v>0</v>
      </c>
    </row>
    <row r="18" spans="1:15" ht="30" customHeight="1" thickBot="1" x14ac:dyDescent="0.25">
      <c r="B18" s="107"/>
      <c r="C18" s="114" t="s">
        <v>143</v>
      </c>
      <c r="D18" s="115"/>
      <c r="E18" s="90"/>
      <c r="F18" s="84"/>
      <c r="G18" s="85"/>
      <c r="H18" s="91" t="str">
        <f>IF(D13="月当たり","",O13)</f>
        <v/>
      </c>
      <c r="I18" s="84" t="str">
        <f>IF(D13="月当たり","","／")</f>
        <v/>
      </c>
      <c r="J18" s="91">
        <f>IF(D13="月当たり",O17,L15)</f>
        <v>0</v>
      </c>
      <c r="K18" s="84" t="str">
        <f>IF(D13="月当たり","／","×")</f>
        <v>／</v>
      </c>
      <c r="L18" s="112">
        <f>IF(D13="月当たり",L13,"30")</f>
        <v>0</v>
      </c>
      <c r="M18" s="113"/>
      <c r="N18" s="92" t="s">
        <v>89</v>
      </c>
      <c r="O18" s="93" t="e">
        <f>IF(D13="月当たり",J18/L18,H18/J18*L18)</f>
        <v>#DIV/0!</v>
      </c>
    </row>
    <row r="19" spans="1:15" ht="30" customHeight="1" thickBot="1" x14ac:dyDescent="0.25">
      <c r="A19" s="94"/>
      <c r="B19" s="95">
        <f>+B16+1</f>
        <v>12</v>
      </c>
      <c r="C19" s="116" t="s">
        <v>91</v>
      </c>
      <c r="D19" s="117"/>
      <c r="E19" s="118"/>
      <c r="F19" s="119"/>
      <c r="G19" s="119"/>
      <c r="H19" s="119"/>
      <c r="I19" s="119"/>
      <c r="J19" s="119"/>
      <c r="K19" s="119"/>
      <c r="L19" s="119"/>
      <c r="M19" s="119"/>
      <c r="N19" s="119"/>
      <c r="O19" s="120"/>
    </row>
    <row r="20" spans="1:15" s="97" customFormat="1" ht="30" customHeight="1" x14ac:dyDescent="0.2">
      <c r="A20" s="96"/>
      <c r="B20" s="109" t="s">
        <v>148</v>
      </c>
      <c r="C20" s="109"/>
      <c r="D20" s="109"/>
      <c r="E20" s="109"/>
      <c r="F20" s="109"/>
      <c r="G20" s="109"/>
      <c r="H20" s="109"/>
      <c r="I20" s="109"/>
      <c r="J20" s="109"/>
      <c r="K20" s="109"/>
      <c r="L20" s="109"/>
      <c r="M20" s="109"/>
      <c r="N20" s="109"/>
      <c r="O20" s="109"/>
    </row>
    <row r="21" spans="1:15" ht="20.149999999999999" customHeight="1" x14ac:dyDescent="0.2">
      <c r="B21" s="67" t="s">
        <v>107</v>
      </c>
      <c r="C21" s="67"/>
      <c r="D21" s="67"/>
    </row>
    <row r="22" spans="1:15" ht="20.149999999999999" customHeight="1" x14ac:dyDescent="0.2">
      <c r="B22" s="67"/>
      <c r="C22" s="67"/>
      <c r="D22" s="67"/>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E9:O9"/>
    <mergeCell ref="E10:O10"/>
    <mergeCell ref="F11:H11"/>
    <mergeCell ref="J11:L11"/>
    <mergeCell ref="M11:N11"/>
    <mergeCell ref="E8:O8"/>
    <mergeCell ref="B3:O3"/>
    <mergeCell ref="E4:O4"/>
    <mergeCell ref="E5:O5"/>
    <mergeCell ref="E6:O6"/>
    <mergeCell ref="E7:O7"/>
  </mergeCells>
  <phoneticPr fontId="2"/>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11"/>
  <sheetViews>
    <sheetView view="pageBreakPreview" topLeftCell="A67" zoomScale="98" zoomScaleNormal="100" zoomScaleSheetLayoutView="98" workbookViewId="0">
      <selection activeCell="B1" sqref="B1"/>
    </sheetView>
  </sheetViews>
  <sheetFormatPr defaultColWidth="3.7265625" defaultRowHeight="17.25" customHeight="1" x14ac:dyDescent="0.2"/>
  <cols>
    <col min="2" max="2" width="3.7265625" style="1"/>
    <col min="3" max="3" width="3.7265625" style="1" customWidth="1"/>
    <col min="4" max="27" width="3.7265625" style="1"/>
    <col min="28" max="28" width="3.7265625" style="1" customWidth="1"/>
    <col min="29" max="29" width="3.7265625" style="2" customWidth="1"/>
    <col min="30" max="30" width="3.7265625" style="3"/>
    <col min="31" max="16384" width="3.7265625" style="1"/>
  </cols>
  <sheetData>
    <row r="1" spans="3:31" ht="16.5" customHeight="1" x14ac:dyDescent="0.2">
      <c r="C1" s="197" t="s">
        <v>9</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
      <c r="AD1" s="1"/>
    </row>
    <row r="2" spans="3:31" ht="16.5" customHeight="1" x14ac:dyDescent="0.2">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
      <c r="AD2" s="1"/>
    </row>
    <row r="3" spans="3:31" ht="16.5" customHeight="1" x14ac:dyDescent="0.2">
      <c r="C3" s="24"/>
      <c r="D3" s="1" t="s">
        <v>8</v>
      </c>
      <c r="E3" s="24"/>
      <c r="F3" s="24"/>
      <c r="G3" s="24"/>
      <c r="H3" s="24"/>
      <c r="I3" s="24"/>
      <c r="J3" s="24"/>
      <c r="K3" s="24"/>
      <c r="L3" s="24"/>
      <c r="M3" s="24"/>
      <c r="N3" s="24"/>
      <c r="O3" s="24"/>
      <c r="P3" s="24"/>
      <c r="Q3" s="24"/>
      <c r="R3" s="24"/>
      <c r="S3" s="24"/>
      <c r="T3" s="24"/>
      <c r="U3" s="24"/>
      <c r="V3" s="24"/>
      <c r="W3" s="24"/>
      <c r="X3" s="24"/>
      <c r="Y3" s="24"/>
      <c r="Z3" s="24"/>
      <c r="AA3" s="24"/>
      <c r="AB3" s="24"/>
      <c r="AC3" s="1"/>
      <c r="AD3" s="1"/>
    </row>
    <row r="4" spans="3:31" ht="16.5" customHeight="1" x14ac:dyDescent="0.2">
      <c r="C4" s="27"/>
      <c r="D4" s="23" t="s">
        <v>7</v>
      </c>
      <c r="E4" s="27"/>
      <c r="F4" s="27"/>
      <c r="G4" s="27"/>
      <c r="H4" s="27"/>
      <c r="I4" s="27"/>
      <c r="J4" s="27"/>
      <c r="K4" s="27"/>
      <c r="L4" s="27"/>
      <c r="M4" s="27"/>
      <c r="N4" s="27"/>
      <c r="O4" s="27"/>
      <c r="P4" s="27"/>
      <c r="Q4" s="27"/>
      <c r="R4" s="27"/>
      <c r="S4" s="27"/>
      <c r="T4" s="27"/>
      <c r="U4" s="27"/>
      <c r="V4" s="27"/>
      <c r="W4" s="27"/>
      <c r="X4" s="27"/>
      <c r="Y4" s="27"/>
      <c r="Z4" s="27"/>
      <c r="AA4" s="27"/>
      <c r="AB4" s="27"/>
      <c r="AC4" s="1"/>
      <c r="AD4" s="1"/>
    </row>
    <row r="5" spans="3:31" ht="16.5" customHeight="1" x14ac:dyDescent="0.2">
      <c r="D5" s="189" t="s">
        <v>1</v>
      </c>
      <c r="E5" s="189"/>
      <c r="F5" s="189"/>
      <c r="G5" s="189"/>
      <c r="H5" s="190">
        <f>③報告書!E6</f>
        <v>0</v>
      </c>
      <c r="I5" s="190"/>
      <c r="J5" s="190"/>
      <c r="K5" s="190"/>
      <c r="L5" s="190"/>
      <c r="M5" s="190"/>
      <c r="N5" s="190"/>
      <c r="O5" s="190"/>
      <c r="P5" s="190"/>
      <c r="Q5" s="190"/>
      <c r="R5" s="190"/>
      <c r="S5" s="190"/>
      <c r="T5" s="190"/>
      <c r="U5" s="15"/>
      <c r="V5" s="15"/>
      <c r="W5" s="15"/>
      <c r="X5" s="15"/>
      <c r="Y5" s="15"/>
      <c r="Z5" s="15"/>
      <c r="AC5" s="1"/>
      <c r="AD5" s="1"/>
    </row>
    <row r="6" spans="3:31" ht="16.5" customHeight="1" x14ac:dyDescent="0.2">
      <c r="D6" s="191" t="s">
        <v>4</v>
      </c>
      <c r="E6" s="192"/>
      <c r="F6" s="192"/>
      <c r="G6" s="193"/>
      <c r="H6" s="194"/>
      <c r="I6" s="195"/>
      <c r="J6" s="195"/>
      <c r="K6" s="195"/>
      <c r="L6" s="195"/>
      <c r="M6" s="195"/>
      <c r="N6" s="195"/>
      <c r="O6" s="195"/>
      <c r="P6" s="195"/>
      <c r="Q6" s="195"/>
      <c r="R6" s="195"/>
      <c r="S6" s="195"/>
      <c r="T6" s="196"/>
      <c r="U6" s="15"/>
      <c r="V6" s="15"/>
      <c r="W6" s="15"/>
      <c r="X6" s="15"/>
      <c r="Y6" s="15"/>
      <c r="Z6" s="15"/>
      <c r="AC6" s="1"/>
      <c r="AD6" s="1"/>
    </row>
    <row r="7" spans="3:31" ht="16.5" customHeight="1" x14ac:dyDescent="0.2">
      <c r="D7" s="189" t="s">
        <v>2</v>
      </c>
      <c r="E7" s="189"/>
      <c r="F7" s="189"/>
      <c r="G7" s="189"/>
      <c r="H7" s="190"/>
      <c r="I7" s="190"/>
      <c r="J7" s="190"/>
      <c r="K7" s="190"/>
      <c r="L7" s="190"/>
      <c r="M7" s="190"/>
      <c r="N7" s="190"/>
      <c r="O7" s="190"/>
      <c r="P7" s="190"/>
      <c r="Q7" s="190"/>
      <c r="R7" s="190"/>
      <c r="S7" s="190"/>
      <c r="T7" s="190"/>
      <c r="U7" s="15"/>
      <c r="V7" s="15"/>
      <c r="W7" s="15"/>
      <c r="X7" s="15"/>
      <c r="Y7" s="15"/>
      <c r="Z7" s="15"/>
      <c r="AC7" s="1"/>
      <c r="AD7" s="1"/>
      <c r="AE7" s="23"/>
    </row>
    <row r="8" spans="3:31" ht="16.5" customHeight="1" x14ac:dyDescent="0.2">
      <c r="D8" s="189" t="s">
        <v>3</v>
      </c>
      <c r="E8" s="189"/>
      <c r="F8" s="189"/>
      <c r="G8" s="189"/>
      <c r="H8" s="190">
        <f>③報告書!E5</f>
        <v>0</v>
      </c>
      <c r="I8" s="190"/>
      <c r="J8" s="190"/>
      <c r="K8" s="190"/>
      <c r="L8" s="190"/>
      <c r="M8" s="190"/>
      <c r="N8" s="190"/>
      <c r="O8" s="190"/>
      <c r="P8" s="190"/>
      <c r="Q8" s="190"/>
      <c r="R8" s="190"/>
      <c r="S8" s="190"/>
      <c r="T8" s="190"/>
      <c r="U8" s="15"/>
      <c r="V8" s="15"/>
      <c r="W8" s="15"/>
      <c r="X8" s="15"/>
      <c r="Y8" s="15"/>
      <c r="Z8" s="15"/>
      <c r="AC8" s="1"/>
      <c r="AD8" s="1"/>
      <c r="AE8" s="23"/>
    </row>
    <row r="9" spans="3:31" ht="16.5" customHeight="1" x14ac:dyDescent="0.2">
      <c r="D9" s="189" t="s">
        <v>5</v>
      </c>
      <c r="E9" s="189"/>
      <c r="F9" s="189"/>
      <c r="G9" s="189"/>
      <c r="H9" s="198"/>
      <c r="I9" s="198"/>
      <c r="J9" s="198"/>
      <c r="K9" s="198"/>
      <c r="L9" s="198"/>
      <c r="M9" s="198"/>
      <c r="N9" s="198"/>
      <c r="O9" s="198"/>
      <c r="P9" s="198"/>
      <c r="Q9" s="198"/>
      <c r="R9" s="198"/>
      <c r="S9" s="198"/>
      <c r="T9" s="198"/>
      <c r="U9" s="15"/>
      <c r="V9" s="15"/>
      <c r="W9" s="15"/>
      <c r="X9" s="15"/>
      <c r="Y9" s="15"/>
      <c r="Z9" s="15"/>
      <c r="AC9" s="1"/>
      <c r="AD9" s="1"/>
    </row>
    <row r="10" spans="3:31" ht="16.5" customHeight="1" x14ac:dyDescent="0.2">
      <c r="D10" s="12"/>
      <c r="E10" s="12"/>
      <c r="F10" s="12"/>
      <c r="G10" s="3"/>
      <c r="H10" s="3"/>
      <c r="I10" s="3"/>
      <c r="J10" s="3"/>
      <c r="K10" s="3"/>
      <c r="L10" s="3"/>
      <c r="M10" s="3"/>
      <c r="N10" s="3"/>
      <c r="O10" s="3"/>
      <c r="P10" s="3"/>
      <c r="Q10" s="3"/>
      <c r="R10" s="3"/>
      <c r="S10" s="3"/>
      <c r="T10" s="3"/>
      <c r="U10" s="3"/>
      <c r="V10" s="3"/>
      <c r="W10" s="3"/>
      <c r="X10" s="3"/>
      <c r="Y10" s="3"/>
      <c r="Z10" s="3"/>
      <c r="AC10" s="1"/>
      <c r="AD10" s="1"/>
    </row>
    <row r="11" spans="3:31" ht="16.5" customHeight="1" x14ac:dyDescent="0.2">
      <c r="C11" s="174" t="s">
        <v>12</v>
      </c>
      <c r="D11" s="175"/>
      <c r="E11" s="178" t="s">
        <v>116</v>
      </c>
      <c r="F11" s="179"/>
      <c r="G11" s="179"/>
      <c r="H11" s="179"/>
      <c r="I11" s="179"/>
      <c r="J11" s="179"/>
      <c r="K11" s="179"/>
      <c r="L11" s="179"/>
      <c r="M11" s="179"/>
      <c r="N11" s="179"/>
      <c r="O11" s="179"/>
      <c r="P11" s="179"/>
      <c r="Q11" s="179"/>
      <c r="R11" s="179"/>
      <c r="S11" s="179"/>
      <c r="T11" s="179"/>
      <c r="U11" s="179"/>
      <c r="V11" s="179"/>
      <c r="W11" s="179"/>
      <c r="X11" s="179"/>
      <c r="Y11" s="179"/>
      <c r="Z11" s="179"/>
      <c r="AA11" s="179"/>
      <c r="AB11" s="180"/>
      <c r="AC11" s="1"/>
      <c r="AD11" s="1"/>
    </row>
    <row r="12" spans="3:31" ht="16.5" customHeight="1" x14ac:dyDescent="0.2">
      <c r="C12" s="176"/>
      <c r="D12" s="177"/>
      <c r="E12" s="181"/>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C12" s="1"/>
      <c r="AD12" s="1"/>
    </row>
    <row r="13" spans="3:31" ht="13" x14ac:dyDescent="0.2">
      <c r="C13" s="17" t="s">
        <v>115</v>
      </c>
      <c r="D13" s="3"/>
      <c r="E13" s="3"/>
      <c r="F13" s="3"/>
      <c r="G13" s="3"/>
      <c r="H13" s="3"/>
      <c r="I13" s="3"/>
      <c r="J13" s="3"/>
      <c r="K13" s="3"/>
      <c r="L13" s="3"/>
      <c r="M13" s="3"/>
      <c r="N13" s="3"/>
      <c r="O13" s="3"/>
      <c r="P13" s="3"/>
      <c r="Q13" s="3"/>
      <c r="R13" s="3"/>
      <c r="S13" s="3"/>
      <c r="T13" s="3"/>
      <c r="U13" s="3"/>
      <c r="V13" s="3"/>
      <c r="W13" s="3"/>
      <c r="X13" s="3"/>
      <c r="Y13" s="3"/>
      <c r="AC13" s="13"/>
      <c r="AD13" s="1"/>
    </row>
    <row r="14" spans="3:31" ht="16.5" customHeight="1" x14ac:dyDescent="0.2">
      <c r="C14" s="184">
        <f>③報告書!E8</f>
        <v>0</v>
      </c>
      <c r="D14" s="184"/>
      <c r="E14" s="184"/>
      <c r="F14" s="184"/>
      <c r="G14" s="184"/>
      <c r="H14" s="184"/>
      <c r="I14" s="184"/>
      <c r="J14" s="184"/>
      <c r="K14" s="13"/>
      <c r="L14" s="13"/>
      <c r="M14" s="13"/>
      <c r="N14" s="13"/>
      <c r="O14" s="13"/>
      <c r="P14" s="13"/>
      <c r="Q14" s="13"/>
      <c r="R14" s="13"/>
      <c r="S14" s="13"/>
      <c r="T14" s="13"/>
      <c r="U14" s="13"/>
      <c r="V14" s="13"/>
      <c r="W14" s="13"/>
      <c r="X14" s="13"/>
      <c r="Y14" s="13"/>
      <c r="Z14" s="14"/>
      <c r="AC14" s="1"/>
      <c r="AD14" s="1"/>
    </row>
    <row r="15" spans="3:31" ht="13" x14ac:dyDescent="0.2">
      <c r="C15" s="17"/>
      <c r="D15" s="3"/>
      <c r="E15" s="3"/>
      <c r="F15" s="3"/>
      <c r="G15" s="3"/>
      <c r="H15" s="3"/>
      <c r="I15" s="3"/>
      <c r="J15" s="3"/>
      <c r="K15" s="3"/>
      <c r="L15" s="3"/>
      <c r="M15" s="3"/>
      <c r="N15" s="3"/>
      <c r="O15" s="3"/>
      <c r="P15" s="3"/>
      <c r="Q15" s="3"/>
      <c r="R15" s="3"/>
      <c r="S15" s="3"/>
      <c r="T15" s="3"/>
      <c r="U15" s="3"/>
      <c r="V15" s="3"/>
      <c r="W15" s="3"/>
      <c r="X15" s="3"/>
      <c r="Y15" s="3"/>
      <c r="AC15" s="13"/>
      <c r="AD15" s="1"/>
    </row>
    <row r="16" spans="3:31" ht="13" x14ac:dyDescent="0.2">
      <c r="C16" s="17" t="s">
        <v>117</v>
      </c>
      <c r="D16" s="3"/>
      <c r="E16" s="3"/>
      <c r="F16" s="3"/>
      <c r="G16" s="3"/>
      <c r="H16" s="3"/>
      <c r="I16" s="3"/>
      <c r="J16" s="3"/>
      <c r="K16" s="3"/>
      <c r="L16" s="3"/>
      <c r="M16" s="3"/>
      <c r="N16" s="3"/>
      <c r="O16" s="3"/>
      <c r="P16" s="3"/>
      <c r="Q16" s="3"/>
      <c r="R16" s="3"/>
      <c r="S16" s="3"/>
      <c r="T16" s="3"/>
      <c r="U16" s="3"/>
      <c r="V16" s="3"/>
      <c r="W16" s="3"/>
      <c r="X16" s="3"/>
      <c r="Y16" s="3"/>
      <c r="AC16" s="13"/>
      <c r="AD16" s="1"/>
    </row>
    <row r="17" spans="1:32" s="5" customFormat="1" ht="16.5" customHeight="1" x14ac:dyDescent="0.2">
      <c r="C17" s="17" t="s">
        <v>144</v>
      </c>
      <c r="D17" s="3"/>
      <c r="E17" s="3"/>
      <c r="F17" s="3"/>
      <c r="G17" s="3"/>
      <c r="H17" s="3"/>
      <c r="I17" s="3"/>
      <c r="J17" s="3"/>
      <c r="K17" s="3"/>
      <c r="L17" s="3"/>
      <c r="M17" s="3"/>
      <c r="N17" s="3"/>
      <c r="O17" s="3"/>
      <c r="P17" s="3"/>
      <c r="Q17" s="3"/>
      <c r="R17" s="3"/>
      <c r="S17" s="3"/>
      <c r="T17" s="3"/>
      <c r="U17" s="3"/>
      <c r="V17" s="3"/>
      <c r="W17" s="3"/>
      <c r="X17" s="3"/>
      <c r="Y17" s="3"/>
      <c r="Z17" s="1"/>
      <c r="AA17" s="1"/>
      <c r="AB17" s="4"/>
      <c r="AD17" s="4"/>
      <c r="AE17" s="4"/>
      <c r="AF17" s="4"/>
    </row>
    <row r="18" spans="1:32" s="5" customFormat="1" ht="13" x14ac:dyDescent="0.2">
      <c r="B18" s="1"/>
      <c r="C18" s="20" t="s">
        <v>0</v>
      </c>
      <c r="D18" s="18"/>
      <c r="E18" s="19"/>
      <c r="F18" s="19"/>
      <c r="G18" s="19"/>
      <c r="H18" s="19"/>
      <c r="I18" s="19"/>
      <c r="J18" s="19"/>
      <c r="K18" s="19"/>
      <c r="L18" s="19"/>
      <c r="M18" s="19"/>
      <c r="N18" s="19"/>
      <c r="O18" s="19"/>
      <c r="P18" s="20"/>
      <c r="Q18" s="19"/>
      <c r="R18" s="13"/>
      <c r="S18" s="13"/>
      <c r="T18" s="13"/>
      <c r="U18" s="13"/>
      <c r="V18" s="13"/>
      <c r="W18" s="13"/>
      <c r="X18" s="13"/>
      <c r="Y18" s="13"/>
      <c r="Z18" s="13"/>
      <c r="AA18" s="1"/>
      <c r="AB18" s="1"/>
      <c r="AC18" s="1"/>
      <c r="AD18" s="1"/>
      <c r="AE18" s="1"/>
      <c r="AF18" s="1"/>
    </row>
    <row r="19" spans="1:32" ht="16.5" customHeight="1" x14ac:dyDescent="0.2">
      <c r="A19" s="5"/>
      <c r="C19" s="36"/>
      <c r="D19" s="13" t="s">
        <v>124</v>
      </c>
      <c r="E19" s="13"/>
      <c r="F19" s="13"/>
      <c r="G19" s="13"/>
      <c r="H19" s="13"/>
      <c r="I19" s="6"/>
      <c r="J19" s="13"/>
      <c r="K19" s="13"/>
      <c r="L19" s="13"/>
      <c r="M19" s="13"/>
      <c r="N19" s="13"/>
      <c r="O19" s="9"/>
      <c r="P19" s="98"/>
      <c r="Q19" s="98"/>
      <c r="R19" s="98"/>
      <c r="S19" s="98"/>
      <c r="T19" s="13"/>
      <c r="U19" s="13"/>
      <c r="V19" s="13"/>
      <c r="W19" s="13"/>
      <c r="X19" s="13"/>
      <c r="Y19" s="13"/>
      <c r="AC19" s="1"/>
      <c r="AD19" s="1"/>
    </row>
    <row r="20" spans="1:32" ht="7.5" customHeight="1" x14ac:dyDescent="0.2">
      <c r="A20" s="4"/>
      <c r="D20" s="9"/>
      <c r="E20" s="6"/>
      <c r="F20" s="13"/>
      <c r="G20" s="13"/>
      <c r="H20" s="13"/>
      <c r="I20" s="13"/>
      <c r="J20" s="13"/>
      <c r="K20" s="13"/>
      <c r="L20" s="13"/>
      <c r="M20" s="13"/>
      <c r="N20" s="13"/>
      <c r="O20" s="13"/>
      <c r="P20" s="21"/>
      <c r="Q20" s="21"/>
      <c r="R20" s="21"/>
      <c r="S20" s="21"/>
      <c r="T20" s="13"/>
      <c r="U20" s="13"/>
      <c r="V20" s="13"/>
      <c r="W20" s="13"/>
      <c r="X20" s="13"/>
      <c r="Y20" s="13"/>
      <c r="Z20" s="13"/>
      <c r="AC20" s="1"/>
      <c r="AD20" s="1"/>
    </row>
    <row r="21" spans="1:32" s="5" customFormat="1" ht="16.5" customHeight="1" x14ac:dyDescent="0.2">
      <c r="B21" s="1"/>
      <c r="C21" s="36"/>
      <c r="D21" s="13" t="s">
        <v>129</v>
      </c>
      <c r="E21" s="13"/>
      <c r="F21" s="13"/>
      <c r="G21" s="13"/>
      <c r="H21" s="13"/>
      <c r="I21" s="6"/>
      <c r="J21" s="13"/>
      <c r="K21" s="13"/>
      <c r="L21" s="13"/>
      <c r="M21" s="13"/>
      <c r="N21" s="13"/>
      <c r="O21" s="13"/>
      <c r="P21" s="98"/>
      <c r="Q21" s="98"/>
      <c r="R21" s="98"/>
      <c r="S21" s="98"/>
      <c r="T21" s="13"/>
      <c r="U21" s="13"/>
      <c r="V21" s="13"/>
      <c r="W21" s="13"/>
      <c r="X21" s="13"/>
      <c r="Y21" s="13"/>
      <c r="Z21" s="13"/>
      <c r="AA21" s="1"/>
      <c r="AB21" s="1"/>
      <c r="AC21" s="1"/>
      <c r="AD21" s="1"/>
      <c r="AE21" s="1"/>
      <c r="AF21" s="1"/>
    </row>
    <row r="22" spans="1:32" ht="7.5" customHeight="1" x14ac:dyDescent="0.2">
      <c r="A22" s="4"/>
      <c r="D22" s="9"/>
      <c r="E22" s="6"/>
      <c r="F22" s="13"/>
      <c r="G22" s="13"/>
      <c r="H22" s="13"/>
      <c r="I22" s="13"/>
      <c r="J22" s="13"/>
      <c r="K22" s="13"/>
      <c r="L22" s="13"/>
      <c r="M22" s="13"/>
      <c r="N22" s="13"/>
      <c r="O22" s="13"/>
      <c r="P22" s="13"/>
      <c r="Q22" s="13"/>
      <c r="R22" s="13"/>
      <c r="S22" s="13"/>
      <c r="T22" s="13"/>
      <c r="U22" s="13"/>
      <c r="V22" s="13"/>
      <c r="W22" s="13"/>
      <c r="X22" s="13"/>
      <c r="Y22" s="13"/>
      <c r="Z22" s="13"/>
      <c r="AC22" s="1"/>
      <c r="AD22" s="1"/>
    </row>
    <row r="23" spans="1:32" ht="16.5" customHeight="1" x14ac:dyDescent="0.2">
      <c r="A23" s="5"/>
      <c r="C23" s="36"/>
      <c r="D23" s="13" t="s">
        <v>125</v>
      </c>
      <c r="E23" s="6"/>
      <c r="F23" s="21"/>
      <c r="G23" s="21"/>
      <c r="H23" s="21"/>
      <c r="I23" s="21"/>
      <c r="J23" s="21"/>
      <c r="K23" s="21"/>
      <c r="L23" s="21"/>
      <c r="M23" s="21"/>
      <c r="N23" s="21"/>
      <c r="O23" s="21"/>
      <c r="P23" s="21"/>
      <c r="Q23" s="21"/>
      <c r="R23" s="21"/>
      <c r="S23" s="21"/>
      <c r="T23" s="21"/>
      <c r="U23" s="21"/>
      <c r="V23" s="21"/>
      <c r="W23" s="21"/>
      <c r="X23" s="21"/>
      <c r="Y23" s="21"/>
      <c r="Z23" s="21"/>
      <c r="AC23" s="1"/>
      <c r="AD23" s="1"/>
    </row>
    <row r="24" spans="1:32" ht="7.5" customHeight="1" x14ac:dyDescent="0.2">
      <c r="A24" s="4"/>
      <c r="D24" s="9"/>
      <c r="E24" s="6"/>
      <c r="F24" s="13"/>
      <c r="G24" s="13"/>
      <c r="H24" s="13"/>
      <c r="I24" s="13"/>
      <c r="J24" s="13"/>
      <c r="K24" s="13"/>
      <c r="L24" s="13"/>
      <c r="M24" s="13"/>
      <c r="N24" s="13"/>
      <c r="O24" s="13"/>
      <c r="P24" s="13"/>
      <c r="Q24" s="13"/>
      <c r="R24" s="13"/>
      <c r="S24" s="13"/>
      <c r="T24" s="13"/>
      <c r="U24" s="13"/>
      <c r="V24" s="13"/>
      <c r="W24" s="13"/>
      <c r="X24" s="13"/>
      <c r="Y24" s="13"/>
      <c r="Z24" s="13"/>
      <c r="AC24" s="1"/>
      <c r="AD24" s="1"/>
    </row>
    <row r="25" spans="1:32" ht="16.5" customHeight="1" x14ac:dyDescent="0.2">
      <c r="C25" s="26"/>
      <c r="D25" s="101" t="s">
        <v>118</v>
      </c>
      <c r="E25" s="13"/>
      <c r="F25" s="13"/>
      <c r="G25" s="13"/>
      <c r="H25" s="13"/>
      <c r="I25" s="13"/>
      <c r="J25" s="13"/>
      <c r="K25" s="13"/>
      <c r="L25" s="13"/>
      <c r="M25" s="13"/>
      <c r="N25" s="13"/>
      <c r="O25" s="13"/>
      <c r="P25" s="13"/>
      <c r="Q25" s="13"/>
      <c r="R25" s="13"/>
      <c r="S25" s="13"/>
      <c r="T25" s="13"/>
      <c r="U25" s="13"/>
      <c r="V25" s="13"/>
      <c r="W25" s="13"/>
      <c r="X25" s="13"/>
      <c r="Y25" s="13"/>
      <c r="Z25" s="14"/>
      <c r="AA25" s="3"/>
      <c r="AB25" s="3"/>
      <c r="AC25" s="1"/>
      <c r="AD25" s="1"/>
    </row>
    <row r="26" spans="1:32" s="5" customFormat="1" ht="16.5" customHeight="1" x14ac:dyDescent="0.2">
      <c r="B26" s="4"/>
      <c r="C26" s="33"/>
      <c r="D26" s="99" t="s">
        <v>127</v>
      </c>
      <c r="E26" s="187" t="s">
        <v>126</v>
      </c>
      <c r="F26" s="187"/>
      <c r="G26" s="187"/>
      <c r="H26" s="187"/>
      <c r="I26" s="187"/>
      <c r="J26" s="187"/>
      <c r="K26" s="187"/>
      <c r="L26" s="187"/>
      <c r="M26" s="187"/>
      <c r="N26" s="187"/>
      <c r="O26" s="187"/>
      <c r="P26" s="187"/>
      <c r="Q26" s="187"/>
      <c r="R26" s="187"/>
      <c r="S26" s="187"/>
      <c r="T26" s="187"/>
      <c r="U26" s="187"/>
      <c r="V26" s="187"/>
      <c r="W26" s="187"/>
      <c r="X26" s="187"/>
      <c r="Y26" s="187"/>
      <c r="Z26" s="100" t="s">
        <v>128</v>
      </c>
      <c r="AA26" s="100"/>
      <c r="AB26" s="100"/>
      <c r="AE26" s="7"/>
    </row>
    <row r="27" spans="1:32" s="5" customFormat="1" ht="16.5" customHeight="1" x14ac:dyDescent="0.2">
      <c r="B27" s="4"/>
    </row>
    <row r="28" spans="1:32" ht="16.5" customHeight="1" x14ac:dyDescent="0.2">
      <c r="C28" s="174" t="s">
        <v>134</v>
      </c>
      <c r="D28" s="175"/>
      <c r="E28" s="178" t="s">
        <v>135</v>
      </c>
      <c r="F28" s="179"/>
      <c r="G28" s="179"/>
      <c r="H28" s="179"/>
      <c r="I28" s="179"/>
      <c r="J28" s="179"/>
      <c r="K28" s="179"/>
      <c r="L28" s="179"/>
      <c r="M28" s="179"/>
      <c r="N28" s="179"/>
      <c r="O28" s="179"/>
      <c r="P28" s="179"/>
      <c r="Q28" s="179"/>
      <c r="R28" s="179"/>
      <c r="S28" s="179"/>
      <c r="T28" s="179"/>
      <c r="U28" s="179"/>
      <c r="V28" s="179"/>
      <c r="W28" s="179"/>
      <c r="X28" s="179"/>
      <c r="Y28" s="179"/>
      <c r="Z28" s="179"/>
      <c r="AA28" s="179"/>
      <c r="AB28" s="180"/>
      <c r="AC28" s="1"/>
      <c r="AD28" s="1"/>
    </row>
    <row r="29" spans="1:32" ht="16.5" customHeight="1" x14ac:dyDescent="0.2">
      <c r="C29" s="176"/>
      <c r="D29" s="177"/>
      <c r="E29" s="181"/>
      <c r="F29" s="182"/>
      <c r="G29" s="182"/>
      <c r="H29" s="182"/>
      <c r="I29" s="182"/>
      <c r="J29" s="182"/>
      <c r="K29" s="182"/>
      <c r="L29" s="182"/>
      <c r="M29" s="182"/>
      <c r="N29" s="182"/>
      <c r="O29" s="182"/>
      <c r="P29" s="182"/>
      <c r="Q29" s="182"/>
      <c r="R29" s="182"/>
      <c r="S29" s="182"/>
      <c r="T29" s="182"/>
      <c r="U29" s="182"/>
      <c r="V29" s="182"/>
      <c r="W29" s="182"/>
      <c r="X29" s="182"/>
      <c r="Y29" s="182"/>
      <c r="Z29" s="182"/>
      <c r="AA29" s="182"/>
      <c r="AB29" s="183"/>
      <c r="AC29" s="1"/>
      <c r="AD29" s="1"/>
    </row>
    <row r="30" spans="1:32" ht="13" x14ac:dyDescent="0.2">
      <c r="C30" s="17" t="s">
        <v>136</v>
      </c>
      <c r="D30" s="3"/>
      <c r="E30" s="3"/>
      <c r="F30" s="3"/>
      <c r="G30" s="3"/>
      <c r="H30" s="3"/>
      <c r="I30" s="3"/>
      <c r="J30" s="3"/>
      <c r="K30" s="3"/>
      <c r="L30" s="3"/>
      <c r="M30" s="17" t="s">
        <v>137</v>
      </c>
      <c r="N30" s="3"/>
      <c r="O30" s="3"/>
      <c r="P30" s="3"/>
      <c r="Q30" s="3"/>
      <c r="R30" s="3"/>
      <c r="S30" s="3"/>
      <c r="T30" s="3"/>
      <c r="U30" s="3"/>
      <c r="V30" s="3"/>
      <c r="W30" s="3"/>
      <c r="X30" s="3"/>
      <c r="Y30" s="3"/>
      <c r="AC30" s="13"/>
      <c r="AD30" s="1"/>
    </row>
    <row r="31" spans="1:32" ht="16.5" customHeight="1" x14ac:dyDescent="0.2">
      <c r="C31" s="184">
        <f>③報告書!E9</f>
        <v>0</v>
      </c>
      <c r="D31" s="184"/>
      <c r="E31" s="184"/>
      <c r="F31" s="184"/>
      <c r="G31" s="184"/>
      <c r="H31" s="184"/>
      <c r="I31" s="184"/>
      <c r="J31" s="184"/>
      <c r="K31" s="13"/>
      <c r="L31" s="13"/>
      <c r="M31" s="184">
        <f>③報告書!E10</f>
        <v>0</v>
      </c>
      <c r="N31" s="184"/>
      <c r="O31" s="184"/>
      <c r="P31" s="184"/>
      <c r="Q31" s="184"/>
      <c r="R31" s="184"/>
      <c r="S31" s="184"/>
      <c r="T31" s="184"/>
      <c r="U31" s="13"/>
      <c r="V31" s="13"/>
      <c r="W31" s="13"/>
      <c r="X31" s="13"/>
      <c r="Y31" s="13"/>
      <c r="Z31" s="14"/>
      <c r="AC31" s="1"/>
      <c r="AD31" s="1"/>
    </row>
    <row r="32" spans="1:32" ht="13" x14ac:dyDescent="0.2">
      <c r="C32" s="17"/>
      <c r="D32" s="3"/>
      <c r="E32" s="3"/>
      <c r="F32" s="3"/>
      <c r="G32" s="3"/>
      <c r="H32" s="3"/>
      <c r="I32" s="3"/>
      <c r="J32" s="3"/>
      <c r="K32" s="3"/>
      <c r="L32" s="3"/>
      <c r="M32" s="3"/>
      <c r="N32" s="3"/>
      <c r="O32" s="3"/>
      <c r="P32" s="3"/>
      <c r="Q32" s="3"/>
      <c r="R32" s="3"/>
      <c r="S32" s="3"/>
      <c r="T32" s="3"/>
      <c r="U32" s="3"/>
      <c r="V32" s="3"/>
      <c r="W32" s="3"/>
      <c r="X32" s="3"/>
      <c r="Y32" s="3"/>
      <c r="AC32" s="13"/>
      <c r="AD32" s="1"/>
    </row>
    <row r="33" spans="1:32" ht="13" x14ac:dyDescent="0.2">
      <c r="C33" s="17" t="s">
        <v>138</v>
      </c>
      <c r="D33" s="3"/>
      <c r="E33" s="3"/>
      <c r="F33" s="3"/>
      <c r="G33" s="3"/>
      <c r="H33" s="3"/>
      <c r="I33" s="3"/>
      <c r="J33" s="3"/>
      <c r="K33" s="3"/>
      <c r="L33" s="3"/>
      <c r="M33" s="3"/>
      <c r="N33" s="3"/>
      <c r="O33" s="3"/>
      <c r="P33" s="3"/>
      <c r="Q33" s="3"/>
      <c r="R33" s="3"/>
      <c r="S33" s="3"/>
      <c r="T33" s="3"/>
      <c r="U33" s="3"/>
      <c r="V33" s="3"/>
      <c r="W33" s="3"/>
      <c r="X33" s="3"/>
      <c r="Y33" s="3"/>
      <c r="AC33" s="13"/>
      <c r="AD33" s="1"/>
    </row>
    <row r="34" spans="1:32" s="5" customFormat="1" ht="16.5" customHeight="1" x14ac:dyDescent="0.2">
      <c r="C34" s="17" t="s">
        <v>144</v>
      </c>
      <c r="D34" s="3"/>
      <c r="E34" s="3"/>
      <c r="F34" s="3"/>
      <c r="G34" s="3"/>
      <c r="H34" s="3"/>
      <c r="I34" s="3"/>
      <c r="J34" s="3"/>
      <c r="K34" s="3"/>
      <c r="L34" s="3"/>
      <c r="M34" s="3"/>
      <c r="N34" s="3"/>
      <c r="O34" s="3"/>
      <c r="P34" s="3"/>
      <c r="Q34" s="3"/>
      <c r="R34" s="3"/>
      <c r="S34" s="3"/>
      <c r="T34" s="3"/>
      <c r="U34" s="3"/>
      <c r="V34" s="3"/>
      <c r="W34" s="3"/>
      <c r="X34" s="3"/>
      <c r="Y34" s="3"/>
      <c r="Z34" s="1"/>
      <c r="AA34" s="1"/>
      <c r="AB34" s="4"/>
      <c r="AD34" s="4"/>
      <c r="AE34" s="4"/>
      <c r="AF34" s="4"/>
    </row>
    <row r="35" spans="1:32" s="5" customFormat="1" ht="13" x14ac:dyDescent="0.2">
      <c r="B35" s="1"/>
      <c r="C35" s="20" t="s">
        <v>0</v>
      </c>
      <c r="D35" s="18"/>
      <c r="E35" s="19"/>
      <c r="F35" s="19"/>
      <c r="G35" s="19"/>
      <c r="H35" s="19"/>
      <c r="I35" s="19"/>
      <c r="J35" s="19"/>
      <c r="K35" s="19"/>
      <c r="L35" s="19"/>
      <c r="M35" s="19"/>
      <c r="N35" s="19"/>
      <c r="O35" s="19"/>
      <c r="P35" s="20"/>
      <c r="Q35" s="19"/>
      <c r="R35" s="13"/>
      <c r="S35" s="13"/>
      <c r="T35" s="13"/>
      <c r="U35" s="13"/>
      <c r="V35" s="13"/>
      <c r="W35" s="13"/>
      <c r="X35" s="13"/>
      <c r="Y35" s="13"/>
      <c r="Z35" s="13"/>
      <c r="AA35" s="1"/>
      <c r="AB35" s="1"/>
      <c r="AC35" s="1"/>
      <c r="AD35" s="1"/>
      <c r="AE35" s="1"/>
      <c r="AF35" s="1"/>
    </row>
    <row r="36" spans="1:32" ht="16.5" customHeight="1" x14ac:dyDescent="0.2">
      <c r="A36" s="5"/>
      <c r="C36" s="36"/>
      <c r="D36" s="13" t="s">
        <v>139</v>
      </c>
      <c r="E36" s="13"/>
      <c r="F36" s="13"/>
      <c r="G36" s="13"/>
      <c r="H36" s="13"/>
      <c r="I36" s="6"/>
      <c r="J36" s="13"/>
      <c r="K36" s="13"/>
      <c r="L36" s="13"/>
      <c r="M36" s="13"/>
      <c r="N36" s="13"/>
      <c r="O36" s="9"/>
      <c r="P36" s="98"/>
      <c r="Q36" s="98"/>
      <c r="R36" s="98"/>
      <c r="S36" s="98"/>
      <c r="T36" s="13"/>
      <c r="U36" s="13"/>
      <c r="V36" s="13"/>
      <c r="W36" s="13"/>
      <c r="X36" s="13"/>
      <c r="Y36" s="13"/>
      <c r="AC36" s="1"/>
      <c r="AD36" s="1"/>
    </row>
    <row r="37" spans="1:32" ht="7.5" customHeight="1" x14ac:dyDescent="0.2">
      <c r="A37" s="4"/>
      <c r="D37" s="9"/>
      <c r="E37" s="6"/>
      <c r="F37" s="13"/>
      <c r="G37" s="13"/>
      <c r="H37" s="13"/>
      <c r="I37" s="13"/>
      <c r="J37" s="13"/>
      <c r="K37" s="13"/>
      <c r="L37" s="13"/>
      <c r="M37" s="13"/>
      <c r="N37" s="13"/>
      <c r="O37" s="13"/>
      <c r="P37" s="13"/>
      <c r="Q37" s="13"/>
      <c r="R37" s="13"/>
      <c r="S37" s="13"/>
      <c r="T37" s="13"/>
      <c r="U37" s="13"/>
      <c r="V37" s="13"/>
      <c r="W37" s="13"/>
      <c r="X37" s="13"/>
      <c r="Y37" s="13"/>
      <c r="Z37" s="13"/>
      <c r="AC37" s="1"/>
      <c r="AD37" s="1"/>
    </row>
    <row r="38" spans="1:32" ht="16.5" customHeight="1" x14ac:dyDescent="0.2">
      <c r="C38" s="36"/>
      <c r="D38" s="101" t="s">
        <v>118</v>
      </c>
      <c r="E38" s="13"/>
      <c r="F38" s="13"/>
      <c r="G38" s="13"/>
      <c r="H38" s="13"/>
      <c r="I38" s="13"/>
      <c r="J38" s="13"/>
      <c r="K38" s="13"/>
      <c r="L38" s="13"/>
      <c r="M38" s="13"/>
      <c r="N38" s="13"/>
      <c r="O38" s="13"/>
      <c r="P38" s="13"/>
      <c r="Q38" s="13"/>
      <c r="R38" s="13"/>
      <c r="S38" s="13"/>
      <c r="T38" s="13"/>
      <c r="U38" s="13"/>
      <c r="V38" s="13"/>
      <c r="W38" s="13"/>
      <c r="X38" s="13"/>
      <c r="Y38" s="13"/>
      <c r="Z38" s="14"/>
      <c r="AA38" s="3"/>
      <c r="AB38" s="3"/>
      <c r="AC38" s="1"/>
      <c r="AD38" s="1"/>
    </row>
    <row r="39" spans="1:32" s="5" customFormat="1" ht="16.5" customHeight="1" x14ac:dyDescent="0.2">
      <c r="B39" s="4"/>
      <c r="C39" s="33"/>
      <c r="D39" s="99" t="s">
        <v>127</v>
      </c>
      <c r="E39" s="187" t="s">
        <v>126</v>
      </c>
      <c r="F39" s="187"/>
      <c r="G39" s="187"/>
      <c r="H39" s="187"/>
      <c r="I39" s="187"/>
      <c r="J39" s="187"/>
      <c r="K39" s="187"/>
      <c r="L39" s="187"/>
      <c r="M39" s="187"/>
      <c r="N39" s="187"/>
      <c r="O39" s="187"/>
      <c r="P39" s="187"/>
      <c r="Q39" s="187"/>
      <c r="R39" s="187"/>
      <c r="S39" s="187"/>
      <c r="T39" s="187"/>
      <c r="U39" s="187"/>
      <c r="V39" s="187"/>
      <c r="W39" s="187"/>
      <c r="X39" s="187"/>
      <c r="Y39" s="187"/>
      <c r="Z39" s="100" t="s">
        <v>128</v>
      </c>
      <c r="AA39" s="100"/>
      <c r="AB39" s="100"/>
      <c r="AE39" s="7"/>
    </row>
    <row r="40" spans="1:32" ht="16.5" customHeight="1" x14ac:dyDescent="0.2">
      <c r="A40" s="5"/>
      <c r="D40" s="9"/>
      <c r="E40" s="6"/>
      <c r="F40" s="6"/>
      <c r="G40" s="6"/>
      <c r="H40" s="6"/>
      <c r="I40" s="6"/>
      <c r="J40" s="6"/>
      <c r="K40" s="13"/>
      <c r="L40" s="13"/>
      <c r="M40" s="13"/>
      <c r="N40" s="13"/>
      <c r="O40" s="13"/>
      <c r="P40" s="13"/>
      <c r="Q40" s="13"/>
      <c r="R40" s="13"/>
      <c r="S40" s="13"/>
      <c r="T40" s="13"/>
      <c r="U40" s="13"/>
      <c r="V40" s="5"/>
      <c r="W40" s="9"/>
      <c r="X40" s="13"/>
      <c r="Y40" s="13"/>
      <c r="Z40" s="13"/>
      <c r="AC40" s="1"/>
      <c r="AD40" s="1"/>
    </row>
    <row r="41" spans="1:32" s="5" customFormat="1" ht="16.5" customHeight="1" x14ac:dyDescent="0.2">
      <c r="A41" s="4"/>
      <c r="B41" s="1"/>
      <c r="C41" s="174" t="s">
        <v>10</v>
      </c>
      <c r="D41" s="175"/>
      <c r="E41" s="178" t="s">
        <v>147</v>
      </c>
      <c r="F41" s="179"/>
      <c r="G41" s="179"/>
      <c r="H41" s="179"/>
      <c r="I41" s="179"/>
      <c r="J41" s="179"/>
      <c r="K41" s="179"/>
      <c r="L41" s="179"/>
      <c r="M41" s="179"/>
      <c r="N41" s="179"/>
      <c r="O41" s="179"/>
      <c r="P41" s="179"/>
      <c r="Q41" s="179"/>
      <c r="R41" s="179"/>
      <c r="S41" s="179"/>
      <c r="T41" s="179"/>
      <c r="U41" s="179"/>
      <c r="V41" s="179"/>
      <c r="W41" s="179"/>
      <c r="X41" s="179"/>
      <c r="Y41" s="179"/>
      <c r="Z41" s="179"/>
      <c r="AA41" s="179"/>
      <c r="AB41" s="180"/>
      <c r="AC41" s="1"/>
      <c r="AD41" s="1"/>
      <c r="AE41" s="1"/>
      <c r="AF41" s="1"/>
    </row>
    <row r="42" spans="1:32" ht="16.5" customHeight="1" x14ac:dyDescent="0.2">
      <c r="A42" s="5"/>
      <c r="C42" s="176"/>
      <c r="D42" s="177"/>
      <c r="E42" s="181"/>
      <c r="F42" s="182"/>
      <c r="G42" s="182"/>
      <c r="H42" s="182"/>
      <c r="I42" s="182"/>
      <c r="J42" s="182"/>
      <c r="K42" s="182"/>
      <c r="L42" s="182"/>
      <c r="M42" s="182"/>
      <c r="N42" s="182"/>
      <c r="O42" s="182"/>
      <c r="P42" s="182"/>
      <c r="Q42" s="182"/>
      <c r="R42" s="182"/>
      <c r="S42" s="182"/>
      <c r="T42" s="182"/>
      <c r="U42" s="182"/>
      <c r="V42" s="182"/>
      <c r="W42" s="182"/>
      <c r="X42" s="182"/>
      <c r="Y42" s="182"/>
      <c r="Z42" s="182"/>
      <c r="AA42" s="182"/>
      <c r="AB42" s="183"/>
      <c r="AC42" s="1"/>
      <c r="AD42" s="1"/>
    </row>
    <row r="43" spans="1:32" ht="13" x14ac:dyDescent="0.2">
      <c r="C43" s="17" t="s">
        <v>119</v>
      </c>
      <c r="D43" s="3"/>
      <c r="E43" s="3"/>
      <c r="F43" s="3"/>
      <c r="G43" s="3"/>
      <c r="H43" s="3"/>
      <c r="I43" s="3"/>
      <c r="J43" s="3"/>
      <c r="K43" s="3"/>
      <c r="L43" s="3"/>
      <c r="M43" s="3"/>
      <c r="N43" s="3"/>
      <c r="O43" s="3"/>
      <c r="P43" s="3"/>
      <c r="Q43" s="3"/>
      <c r="R43" s="3"/>
      <c r="S43" s="3"/>
      <c r="T43" s="3"/>
      <c r="U43" s="3"/>
      <c r="V43" s="3"/>
      <c r="W43" s="3"/>
      <c r="X43" s="3"/>
      <c r="Y43" s="3"/>
      <c r="AC43" s="13"/>
      <c r="AD43" s="1"/>
    </row>
    <row r="44" spans="1:32" s="5" customFormat="1" ht="16.5" customHeight="1" x14ac:dyDescent="0.2">
      <c r="C44" s="17" t="s">
        <v>144</v>
      </c>
      <c r="D44" s="3"/>
      <c r="E44" s="3"/>
      <c r="F44" s="3"/>
      <c r="G44" s="3"/>
      <c r="H44" s="3"/>
      <c r="I44" s="3"/>
      <c r="J44" s="3"/>
      <c r="K44" s="3"/>
      <c r="L44" s="3"/>
      <c r="M44" s="3"/>
      <c r="N44" s="3"/>
      <c r="O44" s="3"/>
      <c r="P44" s="3"/>
      <c r="Q44" s="3"/>
      <c r="R44" s="3"/>
      <c r="S44" s="3"/>
      <c r="T44" s="3"/>
      <c r="U44" s="3"/>
      <c r="V44" s="3"/>
      <c r="W44" s="3"/>
      <c r="X44" s="3"/>
      <c r="Y44" s="3"/>
      <c r="Z44" s="1"/>
      <c r="AA44" s="1"/>
      <c r="AB44" s="4"/>
      <c r="AD44" s="4"/>
      <c r="AE44" s="4"/>
      <c r="AF44" s="4"/>
    </row>
    <row r="45" spans="1:32" s="5" customFormat="1" ht="13" x14ac:dyDescent="0.2">
      <c r="C45" s="20" t="s">
        <v>0</v>
      </c>
      <c r="D45" s="3"/>
      <c r="E45" s="3"/>
      <c r="F45" s="3"/>
      <c r="G45" s="3"/>
      <c r="H45" s="3"/>
      <c r="I45" s="3"/>
      <c r="J45" s="3"/>
      <c r="K45" s="3"/>
      <c r="L45" s="3"/>
      <c r="M45" s="3"/>
      <c r="N45" s="3"/>
      <c r="O45" s="3"/>
      <c r="P45" s="3"/>
      <c r="Q45" s="3"/>
      <c r="R45" s="3"/>
      <c r="S45" s="3"/>
      <c r="T45" s="3"/>
      <c r="U45" s="3"/>
      <c r="V45" s="3"/>
      <c r="W45" s="3"/>
      <c r="X45" s="3"/>
      <c r="Y45" s="3"/>
      <c r="Z45" s="1"/>
      <c r="AA45" s="1"/>
      <c r="AB45" s="4"/>
      <c r="AD45" s="4"/>
    </row>
    <row r="46" spans="1:32" s="5" customFormat="1" ht="16.5" customHeight="1" x14ac:dyDescent="0.2">
      <c r="C46" s="25"/>
      <c r="D46" s="32" t="s">
        <v>120</v>
      </c>
      <c r="E46" s="21"/>
      <c r="F46" s="21"/>
      <c r="G46" s="21"/>
      <c r="H46" s="21"/>
      <c r="I46" s="21"/>
      <c r="J46" s="21"/>
      <c r="AA46" s="16"/>
      <c r="AB46" s="16"/>
    </row>
    <row r="47" spans="1:32" ht="7.5" customHeight="1" x14ac:dyDescent="0.2">
      <c r="A47" s="4"/>
      <c r="D47" s="30"/>
      <c r="E47" s="21"/>
      <c r="F47" s="21"/>
      <c r="G47" s="21"/>
      <c r="H47" s="21"/>
      <c r="I47" s="21"/>
      <c r="J47" s="21"/>
      <c r="AA47" s="16"/>
      <c r="AB47" s="16"/>
      <c r="AC47" s="1"/>
      <c r="AD47" s="1"/>
    </row>
    <row r="48" spans="1:32" s="5" customFormat="1" ht="16.5" customHeight="1" x14ac:dyDescent="0.2">
      <c r="C48" s="25"/>
      <c r="D48" s="32" t="s">
        <v>121</v>
      </c>
      <c r="E48" s="21"/>
      <c r="F48" s="21"/>
      <c r="G48" s="21"/>
      <c r="H48" s="21"/>
      <c r="I48" s="21"/>
      <c r="J48" s="21"/>
      <c r="AA48" s="16"/>
      <c r="AB48" s="16"/>
    </row>
    <row r="49" spans="1:32" ht="7.5" customHeight="1" x14ac:dyDescent="0.2">
      <c r="A49" s="4"/>
      <c r="D49" s="30"/>
      <c r="E49" s="21"/>
      <c r="F49" s="21"/>
      <c r="G49" s="21"/>
      <c r="H49" s="21"/>
      <c r="I49" s="21"/>
      <c r="J49" s="21"/>
      <c r="AA49" s="16"/>
      <c r="AB49" s="16"/>
      <c r="AC49" s="1"/>
      <c r="AD49" s="1"/>
    </row>
    <row r="50" spans="1:32" s="5" customFormat="1" ht="16.5" customHeight="1" x14ac:dyDescent="0.2">
      <c r="C50" s="25"/>
      <c r="D50" s="32" t="s">
        <v>13</v>
      </c>
      <c r="E50" s="21"/>
      <c r="F50" s="21"/>
      <c r="G50" s="21"/>
      <c r="H50" s="21"/>
      <c r="I50" s="21"/>
      <c r="J50" s="21"/>
      <c r="K50" s="21"/>
      <c r="L50" s="21"/>
      <c r="M50" s="21"/>
      <c r="N50" s="21"/>
      <c r="O50" s="21"/>
      <c r="P50" s="21"/>
      <c r="Q50" s="21"/>
      <c r="R50" s="21"/>
      <c r="S50" s="21"/>
      <c r="T50" s="21"/>
      <c r="U50" s="21"/>
      <c r="V50" s="21"/>
      <c r="W50" s="21"/>
      <c r="X50" s="21"/>
      <c r="Y50" s="21"/>
      <c r="Z50" s="21"/>
      <c r="AA50" s="16"/>
      <c r="AB50" s="16"/>
    </row>
    <row r="51" spans="1:32" ht="7.5" customHeight="1" x14ac:dyDescent="0.2">
      <c r="A51" s="4"/>
      <c r="D51" s="30"/>
      <c r="E51" s="21"/>
      <c r="F51" s="21"/>
      <c r="G51" s="21"/>
      <c r="H51" s="21"/>
      <c r="I51" s="21"/>
      <c r="J51" s="21"/>
      <c r="AA51" s="16"/>
      <c r="AB51" s="16"/>
      <c r="AC51" s="1"/>
      <c r="AD51" s="1"/>
      <c r="AE51" s="3"/>
    </row>
    <row r="52" spans="1:32" s="5" customFormat="1" ht="16.5" customHeight="1" x14ac:dyDescent="0.2">
      <c r="C52" s="102" t="s">
        <v>130</v>
      </c>
      <c r="R52" s="16"/>
      <c r="S52" s="16"/>
    </row>
    <row r="53" spans="1:32" s="5" customFormat="1" ht="13" x14ac:dyDescent="0.2">
      <c r="C53" s="20" t="s">
        <v>0</v>
      </c>
      <c r="D53" s="3"/>
      <c r="E53" s="3"/>
      <c r="F53" s="3"/>
      <c r="G53" s="3"/>
      <c r="H53" s="3"/>
      <c r="I53" s="3"/>
      <c r="J53" s="3"/>
      <c r="K53" s="3"/>
      <c r="L53" s="3"/>
      <c r="M53" s="3"/>
      <c r="N53" s="3"/>
      <c r="O53" s="3"/>
      <c r="P53" s="3"/>
      <c r="Q53" s="3"/>
      <c r="R53" s="3"/>
      <c r="S53" s="3"/>
      <c r="T53" s="3"/>
      <c r="U53" s="3"/>
      <c r="V53" s="3"/>
      <c r="W53" s="3"/>
      <c r="X53" s="3"/>
      <c r="Y53" s="3"/>
      <c r="Z53" s="1"/>
      <c r="AA53" s="1"/>
      <c r="AB53" s="4"/>
      <c r="AD53" s="4"/>
    </row>
    <row r="54" spans="1:32" ht="16.5" customHeight="1" x14ac:dyDescent="0.2">
      <c r="C54" s="188" t="s">
        <v>133</v>
      </c>
      <c r="D54" s="188"/>
      <c r="E54" s="188"/>
      <c r="F54" s="188"/>
      <c r="G54" s="188"/>
      <c r="H54" s="188"/>
      <c r="I54" s="188"/>
      <c r="J54" s="188"/>
      <c r="K54" s="188"/>
      <c r="L54" s="188"/>
      <c r="M54" s="188"/>
      <c r="N54" s="188"/>
      <c r="O54" s="188"/>
      <c r="P54" s="188"/>
      <c r="Q54" s="188"/>
      <c r="R54" s="188"/>
      <c r="S54" s="188"/>
      <c r="T54" s="188"/>
      <c r="U54" s="188"/>
      <c r="V54" s="188"/>
      <c r="W54" s="188"/>
      <c r="X54" s="188"/>
      <c r="Y54" s="188"/>
      <c r="AA54" s="4"/>
      <c r="AC54" s="1"/>
      <c r="AD54" s="1"/>
    </row>
    <row r="55" spans="1:32" ht="16.5" customHeight="1" x14ac:dyDescent="0.2">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AA55" s="4"/>
      <c r="AC55" s="1"/>
      <c r="AD55" s="1"/>
    </row>
    <row r="56" spans="1:32" ht="16.5" customHeight="1" x14ac:dyDescent="0.2">
      <c r="D56" s="3"/>
      <c r="E56" s="3"/>
      <c r="F56" s="3"/>
      <c r="G56" s="3"/>
      <c r="H56" s="3"/>
      <c r="I56" s="3"/>
      <c r="J56" s="3"/>
      <c r="K56" s="3"/>
      <c r="L56" s="3"/>
      <c r="M56" s="3"/>
      <c r="N56" s="3"/>
      <c r="O56" s="3"/>
      <c r="P56" s="3"/>
      <c r="Q56" s="3"/>
      <c r="R56" s="3"/>
      <c r="S56" s="3"/>
      <c r="T56" s="3"/>
      <c r="U56" s="3"/>
      <c r="V56" s="3"/>
      <c r="W56" s="3"/>
      <c r="X56" s="3"/>
      <c r="Y56" s="3"/>
      <c r="AC56" s="13"/>
      <c r="AD56" s="1"/>
    </row>
    <row r="57" spans="1:32" ht="13" x14ac:dyDescent="0.2">
      <c r="C57" s="17" t="s">
        <v>122</v>
      </c>
      <c r="D57" s="3"/>
      <c r="E57" s="3"/>
      <c r="F57" s="3"/>
      <c r="G57" s="3"/>
      <c r="H57" s="3"/>
      <c r="I57" s="3"/>
      <c r="J57" s="3"/>
      <c r="K57" s="3"/>
      <c r="L57" s="3"/>
      <c r="M57" s="3"/>
      <c r="N57" s="3"/>
      <c r="O57" s="3"/>
      <c r="P57" s="3"/>
      <c r="Q57" s="3"/>
      <c r="R57" s="3"/>
      <c r="S57" s="3"/>
      <c r="T57" s="3"/>
      <c r="U57" s="3"/>
      <c r="V57" s="3"/>
      <c r="W57" s="3"/>
      <c r="X57" s="3"/>
      <c r="Y57" s="3"/>
      <c r="AC57" s="13"/>
      <c r="AD57" s="1"/>
    </row>
    <row r="58" spans="1:32" s="5" customFormat="1" ht="16.5" customHeight="1" x14ac:dyDescent="0.2">
      <c r="C58" s="17" t="s">
        <v>144</v>
      </c>
      <c r="D58" s="3"/>
      <c r="E58" s="3"/>
      <c r="F58" s="3"/>
      <c r="G58" s="3"/>
      <c r="H58" s="3"/>
      <c r="I58" s="3"/>
      <c r="J58" s="3"/>
      <c r="K58" s="3"/>
      <c r="L58" s="3"/>
      <c r="M58" s="3"/>
      <c r="N58" s="3"/>
      <c r="O58" s="3"/>
      <c r="P58" s="3"/>
      <c r="Q58" s="3"/>
      <c r="R58" s="3"/>
      <c r="S58" s="3"/>
      <c r="T58" s="3"/>
      <c r="U58" s="3"/>
      <c r="V58" s="3"/>
      <c r="W58" s="3"/>
      <c r="X58" s="3"/>
      <c r="Y58" s="3"/>
      <c r="Z58" s="1"/>
      <c r="AA58" s="1"/>
      <c r="AB58" s="4"/>
      <c r="AD58" s="4"/>
      <c r="AE58" s="4"/>
      <c r="AF58" s="4"/>
    </row>
    <row r="59" spans="1:32" s="5" customFormat="1" ht="13" x14ac:dyDescent="0.2">
      <c r="C59" s="20" t="s">
        <v>0</v>
      </c>
      <c r="D59" s="3"/>
      <c r="E59" s="3"/>
      <c r="F59" s="3"/>
      <c r="G59" s="3"/>
      <c r="H59" s="3"/>
      <c r="I59" s="3"/>
      <c r="J59" s="3"/>
      <c r="K59" s="3"/>
      <c r="L59" s="3"/>
      <c r="M59" s="3"/>
      <c r="N59" s="3"/>
      <c r="O59" s="3"/>
      <c r="P59" s="3"/>
      <c r="Q59" s="3"/>
      <c r="R59" s="3"/>
      <c r="S59" s="3"/>
      <c r="T59" s="3"/>
      <c r="U59" s="3"/>
      <c r="V59" s="3"/>
      <c r="W59" s="3"/>
      <c r="X59" s="3"/>
      <c r="Y59" s="3"/>
      <c r="Z59" s="1"/>
      <c r="AA59" s="1"/>
      <c r="AB59" s="4"/>
      <c r="AD59" s="4"/>
    </row>
    <row r="60" spans="1:32" s="5" customFormat="1" ht="16.5" customHeight="1" x14ac:dyDescent="0.2">
      <c r="C60" s="25"/>
      <c r="D60" s="32" t="s">
        <v>120</v>
      </c>
      <c r="E60" s="21"/>
      <c r="F60" s="21"/>
      <c r="G60" s="21"/>
      <c r="H60" s="21"/>
      <c r="I60" s="21"/>
      <c r="J60" s="21"/>
      <c r="AA60" s="16"/>
      <c r="AB60" s="16"/>
    </row>
    <row r="61" spans="1:32" ht="7.5" customHeight="1" x14ac:dyDescent="0.2">
      <c r="A61" s="4"/>
      <c r="D61" s="30"/>
      <c r="E61" s="21"/>
      <c r="F61" s="21"/>
      <c r="G61" s="21"/>
      <c r="H61" s="21"/>
      <c r="I61" s="21"/>
      <c r="J61" s="21"/>
      <c r="AA61" s="16"/>
      <c r="AB61" s="16"/>
      <c r="AC61" s="1"/>
      <c r="AD61" s="1"/>
    </row>
    <row r="62" spans="1:32" s="5" customFormat="1" ht="16.5" customHeight="1" x14ac:dyDescent="0.2">
      <c r="C62" s="25"/>
      <c r="D62" s="32" t="s">
        <v>121</v>
      </c>
      <c r="E62" s="21"/>
      <c r="F62" s="21"/>
      <c r="G62" s="21"/>
      <c r="H62" s="21"/>
      <c r="I62" s="21"/>
      <c r="J62" s="21"/>
      <c r="AA62" s="16"/>
      <c r="AB62" s="16"/>
    </row>
    <row r="63" spans="1:32" ht="7.5" customHeight="1" x14ac:dyDescent="0.2">
      <c r="A63" s="4"/>
      <c r="D63" s="30"/>
      <c r="E63" s="21"/>
      <c r="F63" s="21"/>
      <c r="G63" s="21"/>
      <c r="H63" s="21"/>
      <c r="I63" s="21"/>
      <c r="J63" s="21"/>
      <c r="AA63" s="16"/>
      <c r="AB63" s="16"/>
      <c r="AC63" s="1"/>
      <c r="AD63" s="1"/>
    </row>
    <row r="64" spans="1:32" s="5" customFormat="1" ht="16.5" customHeight="1" x14ac:dyDescent="0.2">
      <c r="C64" s="25"/>
      <c r="D64" s="32" t="s">
        <v>13</v>
      </c>
      <c r="E64" s="21"/>
      <c r="F64" s="21"/>
      <c r="G64" s="21"/>
      <c r="H64" s="21"/>
      <c r="I64" s="21"/>
      <c r="J64" s="21"/>
      <c r="K64" s="21"/>
      <c r="L64" s="21"/>
      <c r="M64" s="21"/>
      <c r="N64" s="21"/>
      <c r="O64" s="21"/>
      <c r="P64" s="21"/>
      <c r="Q64" s="21"/>
      <c r="R64" s="21"/>
      <c r="S64" s="21"/>
      <c r="T64" s="21"/>
      <c r="U64" s="21"/>
      <c r="V64" s="21"/>
      <c r="W64" s="21"/>
      <c r="X64" s="21"/>
      <c r="Y64" s="21"/>
      <c r="Z64" s="21"/>
      <c r="AA64" s="16"/>
      <c r="AB64" s="16"/>
    </row>
    <row r="65" spans="1:32" ht="7.5" customHeight="1" x14ac:dyDescent="0.2">
      <c r="A65" s="4"/>
      <c r="D65" s="30"/>
      <c r="E65" s="21"/>
      <c r="F65" s="21"/>
      <c r="G65" s="21"/>
      <c r="H65" s="21"/>
      <c r="I65" s="21"/>
      <c r="J65" s="21"/>
      <c r="AA65" s="16"/>
      <c r="AB65" s="16"/>
      <c r="AC65" s="1"/>
      <c r="AD65" s="1"/>
      <c r="AE65" s="3"/>
    </row>
    <row r="66" spans="1:32" s="5" customFormat="1" ht="16.5" customHeight="1" x14ac:dyDescent="0.2">
      <c r="C66" s="102" t="s">
        <v>130</v>
      </c>
      <c r="R66" s="16"/>
      <c r="S66" s="16"/>
    </row>
    <row r="67" spans="1:32" s="5" customFormat="1" ht="13" x14ac:dyDescent="0.2">
      <c r="C67" s="20" t="s">
        <v>0</v>
      </c>
      <c r="D67" s="3"/>
      <c r="E67" s="3"/>
      <c r="F67" s="3"/>
      <c r="G67" s="3"/>
      <c r="H67" s="3"/>
      <c r="I67" s="3"/>
      <c r="J67" s="3"/>
      <c r="K67" s="3"/>
      <c r="L67" s="3"/>
      <c r="M67" s="3"/>
      <c r="N67" s="3"/>
      <c r="O67" s="3"/>
      <c r="P67" s="3"/>
      <c r="Q67" s="3"/>
      <c r="R67" s="3"/>
      <c r="S67" s="3"/>
      <c r="T67" s="3"/>
      <c r="U67" s="3"/>
      <c r="V67" s="3"/>
      <c r="W67" s="3"/>
      <c r="X67" s="3"/>
      <c r="Y67" s="3"/>
      <c r="Z67" s="1"/>
      <c r="AA67" s="1"/>
      <c r="AB67" s="4"/>
      <c r="AD67" s="4"/>
    </row>
    <row r="68" spans="1:32" ht="16.5" customHeight="1" x14ac:dyDescent="0.2">
      <c r="C68" s="188" t="s">
        <v>132</v>
      </c>
      <c r="D68" s="188"/>
      <c r="E68" s="188"/>
      <c r="F68" s="188"/>
      <c r="G68" s="188"/>
      <c r="H68" s="188"/>
      <c r="I68" s="188"/>
      <c r="J68" s="188"/>
      <c r="K68" s="188"/>
      <c r="L68" s="188"/>
      <c r="M68" s="188"/>
      <c r="N68" s="188"/>
      <c r="O68" s="188"/>
      <c r="P68" s="188"/>
      <c r="Q68" s="188"/>
      <c r="R68" s="188"/>
      <c r="S68" s="188"/>
      <c r="T68" s="188"/>
      <c r="U68" s="188"/>
      <c r="V68" s="188"/>
      <c r="W68" s="188"/>
      <c r="X68" s="188"/>
      <c r="Y68" s="188"/>
      <c r="AA68" s="4"/>
      <c r="AC68" s="1"/>
      <c r="AD68" s="1"/>
    </row>
    <row r="69" spans="1:32" ht="16.5" customHeight="1" x14ac:dyDescent="0.2">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AA69" s="4"/>
      <c r="AC69" s="1"/>
      <c r="AD69" s="1"/>
    </row>
    <row r="70" spans="1:32" s="5" customFormat="1" ht="16.5" customHeight="1" x14ac:dyDescent="0.2">
      <c r="B70" s="1"/>
      <c r="C70" s="1"/>
      <c r="D70" s="9"/>
      <c r="E70" s="6"/>
      <c r="G70" s="22"/>
      <c r="H70" s="6"/>
      <c r="I70" s="6"/>
      <c r="J70" s="3"/>
      <c r="K70" s="3"/>
      <c r="L70" s="3"/>
      <c r="M70" s="3"/>
      <c r="N70" s="3"/>
      <c r="O70" s="3"/>
      <c r="P70" s="3"/>
      <c r="Q70" s="3"/>
      <c r="R70" s="3"/>
      <c r="S70" s="3"/>
      <c r="T70" s="3"/>
      <c r="U70" s="3"/>
      <c r="V70" s="3"/>
      <c r="W70" s="3"/>
      <c r="X70" s="3"/>
      <c r="Y70" s="3"/>
      <c r="Z70" s="1"/>
      <c r="AA70" s="1"/>
      <c r="AB70" s="1"/>
    </row>
    <row r="71" spans="1:32" s="5" customFormat="1" ht="16.5" customHeight="1" x14ac:dyDescent="0.2">
      <c r="C71" s="174" t="s">
        <v>123</v>
      </c>
      <c r="D71" s="185"/>
      <c r="E71" s="178" t="s">
        <v>11</v>
      </c>
      <c r="F71" s="179"/>
      <c r="G71" s="179"/>
      <c r="H71" s="179"/>
      <c r="I71" s="179"/>
      <c r="J71" s="179"/>
      <c r="K71" s="179"/>
      <c r="L71" s="179"/>
      <c r="M71" s="179"/>
      <c r="N71" s="179"/>
      <c r="O71" s="179"/>
      <c r="P71" s="179"/>
      <c r="Q71" s="179"/>
      <c r="R71" s="179"/>
      <c r="S71" s="179"/>
      <c r="T71" s="179"/>
      <c r="U71" s="179"/>
      <c r="V71" s="179"/>
      <c r="W71" s="179"/>
      <c r="X71" s="179"/>
      <c r="Y71" s="179"/>
      <c r="Z71" s="179"/>
      <c r="AA71" s="179"/>
      <c r="AB71" s="180"/>
      <c r="AC71" s="1"/>
      <c r="AD71" s="1"/>
      <c r="AE71" s="1"/>
      <c r="AF71" s="1"/>
    </row>
    <row r="72" spans="1:32" s="5" customFormat="1" ht="16.5" customHeight="1" x14ac:dyDescent="0.2">
      <c r="B72" s="4"/>
      <c r="C72" s="176"/>
      <c r="D72" s="186"/>
      <c r="E72" s="181"/>
      <c r="F72" s="182"/>
      <c r="G72" s="182"/>
      <c r="H72" s="182"/>
      <c r="I72" s="182"/>
      <c r="J72" s="182"/>
      <c r="K72" s="182"/>
      <c r="L72" s="182"/>
      <c r="M72" s="182"/>
      <c r="N72" s="182"/>
      <c r="O72" s="182"/>
      <c r="P72" s="182"/>
      <c r="Q72" s="182"/>
      <c r="R72" s="182"/>
      <c r="S72" s="182"/>
      <c r="T72" s="182"/>
      <c r="U72" s="182"/>
      <c r="V72" s="182"/>
      <c r="W72" s="182"/>
      <c r="X72" s="182"/>
      <c r="Y72" s="182"/>
      <c r="Z72" s="182"/>
      <c r="AA72" s="182"/>
      <c r="AB72" s="183"/>
    </row>
    <row r="73" spans="1:32" s="5" customFormat="1" ht="16.5" customHeight="1" x14ac:dyDescent="0.2">
      <c r="B73" s="4"/>
      <c r="C73" s="33"/>
      <c r="D73" s="33"/>
      <c r="E73" s="34"/>
      <c r="F73" s="34"/>
      <c r="G73" s="34"/>
      <c r="H73" s="34"/>
      <c r="I73" s="34"/>
      <c r="J73" s="34"/>
      <c r="K73" s="34"/>
      <c r="L73" s="34"/>
      <c r="M73" s="34"/>
      <c r="N73" s="34"/>
      <c r="O73" s="34"/>
      <c r="P73" s="34"/>
      <c r="Q73" s="34"/>
      <c r="R73" s="34"/>
      <c r="S73" s="34"/>
      <c r="T73" s="34"/>
      <c r="U73" s="34"/>
      <c r="V73" s="34"/>
      <c r="W73" s="34"/>
      <c r="X73" s="34"/>
      <c r="Y73" s="34"/>
      <c r="Z73" s="34"/>
      <c r="AA73" s="34"/>
      <c r="AB73" s="34"/>
    </row>
    <row r="74" spans="1:32" s="5" customFormat="1" ht="16.5" customHeight="1" x14ac:dyDescent="0.2">
      <c r="B74" s="4"/>
      <c r="C74" s="173" t="s">
        <v>131</v>
      </c>
      <c r="D74" s="173"/>
      <c r="E74" s="173"/>
      <c r="F74" s="173"/>
      <c r="G74" s="173"/>
      <c r="H74" s="173"/>
      <c r="I74" s="173"/>
      <c r="J74" s="173"/>
      <c r="K74" s="173"/>
      <c r="L74" s="173"/>
      <c r="M74" s="173"/>
      <c r="N74" s="173"/>
      <c r="O74" s="173"/>
      <c r="P74" s="173"/>
      <c r="Q74" s="173"/>
      <c r="R74" s="173"/>
      <c r="S74" s="173"/>
      <c r="T74" s="173"/>
      <c r="U74" s="173"/>
      <c r="V74" s="173"/>
      <c r="W74" s="173"/>
      <c r="X74" s="173"/>
      <c r="Y74" s="173"/>
    </row>
    <row r="75" spans="1:32" s="5" customFormat="1" ht="16.5" customHeight="1" x14ac:dyDescent="0.2">
      <c r="B75" s="4"/>
      <c r="C75" s="173"/>
      <c r="D75" s="173"/>
      <c r="E75" s="173"/>
      <c r="F75" s="173"/>
      <c r="G75" s="173"/>
      <c r="H75" s="173"/>
      <c r="I75" s="173"/>
      <c r="J75" s="173"/>
      <c r="K75" s="173"/>
      <c r="L75" s="173"/>
      <c r="M75" s="173"/>
      <c r="N75" s="173"/>
      <c r="O75" s="173"/>
      <c r="P75" s="173"/>
      <c r="Q75" s="173"/>
      <c r="R75" s="173"/>
      <c r="S75" s="173"/>
      <c r="T75" s="173"/>
      <c r="U75" s="173"/>
      <c r="V75" s="173"/>
      <c r="W75" s="173"/>
      <c r="X75" s="173"/>
      <c r="Y75" s="173"/>
    </row>
    <row r="76" spans="1:32" s="5" customFormat="1" ht="16.5" customHeight="1" x14ac:dyDescent="0.2">
      <c r="C76" s="28"/>
      <c r="D76" s="2"/>
      <c r="E76" s="2"/>
      <c r="F76" s="2"/>
      <c r="G76" s="2"/>
      <c r="H76" s="2"/>
      <c r="I76" s="2"/>
      <c r="J76" s="2"/>
      <c r="K76" s="2"/>
      <c r="L76" s="2"/>
      <c r="M76" s="2"/>
      <c r="N76" s="2"/>
      <c r="O76" s="2"/>
      <c r="P76" s="2"/>
      <c r="Q76" s="2"/>
      <c r="R76" s="3"/>
      <c r="S76" s="3"/>
      <c r="T76" s="3"/>
      <c r="U76" s="3"/>
      <c r="V76" s="3"/>
      <c r="W76" s="3"/>
      <c r="X76" s="3"/>
      <c r="Y76" s="3"/>
      <c r="Z76" s="1"/>
      <c r="AA76" s="1"/>
      <c r="AB76" s="4"/>
      <c r="AD76" s="4"/>
      <c r="AE76" s="4"/>
      <c r="AF76" s="4"/>
    </row>
    <row r="77" spans="1:32" s="5" customFormat="1" ht="13" x14ac:dyDescent="0.2">
      <c r="C77" s="29" t="s">
        <v>6</v>
      </c>
      <c r="D77" s="2"/>
      <c r="E77" s="2"/>
      <c r="F77" s="2"/>
      <c r="G77" s="2"/>
      <c r="H77" s="2"/>
      <c r="I77" s="2"/>
      <c r="J77" s="2"/>
      <c r="K77" s="2"/>
      <c r="L77" s="2"/>
      <c r="M77" s="2"/>
      <c r="N77" s="2"/>
      <c r="O77" s="2"/>
      <c r="P77" s="2"/>
      <c r="Q77" s="2"/>
      <c r="R77" s="3"/>
      <c r="S77" s="3"/>
      <c r="T77" s="3"/>
      <c r="U77" s="3"/>
      <c r="V77" s="3"/>
      <c r="W77" s="3"/>
      <c r="X77" s="3"/>
      <c r="Y77" s="3"/>
      <c r="Z77" s="1"/>
      <c r="AA77" s="1"/>
      <c r="AB77" s="4"/>
      <c r="AD77" s="4"/>
    </row>
    <row r="78" spans="1:32" s="5" customFormat="1" ht="16.5" customHeight="1" x14ac:dyDescent="0.2">
      <c r="C78" s="41" t="s">
        <v>107</v>
      </c>
      <c r="D78" s="21"/>
      <c r="E78" s="21"/>
      <c r="F78" s="21"/>
      <c r="G78" s="21"/>
      <c r="H78" s="21"/>
      <c r="I78" s="21"/>
      <c r="J78" s="21"/>
      <c r="K78" s="21"/>
      <c r="L78" s="31"/>
      <c r="M78" s="21"/>
      <c r="N78" s="11"/>
      <c r="O78" s="11"/>
      <c r="P78" s="21"/>
      <c r="Q78" s="21"/>
      <c r="R78" s="13"/>
      <c r="S78" s="13"/>
      <c r="T78" s="13"/>
      <c r="U78" s="16"/>
      <c r="V78" s="35"/>
      <c r="W78" s="35"/>
      <c r="X78" s="35"/>
      <c r="Y78" s="35"/>
      <c r="Z78" s="35"/>
      <c r="AA78" s="35"/>
      <c r="AB78" s="35"/>
    </row>
    <row r="79" spans="1:32" ht="16.5" customHeight="1" x14ac:dyDescent="0.2">
      <c r="A79" s="4"/>
      <c r="C79" s="41" t="s">
        <v>108</v>
      </c>
      <c r="D79" s="9"/>
      <c r="E79" s="6"/>
      <c r="F79" s="13"/>
      <c r="G79" s="13"/>
      <c r="H79" s="13"/>
      <c r="I79" s="13"/>
      <c r="J79" s="13"/>
      <c r="K79" s="13"/>
      <c r="L79" s="13"/>
      <c r="M79" s="13"/>
      <c r="N79" s="13"/>
      <c r="O79" s="13"/>
      <c r="P79" s="13"/>
      <c r="Q79" s="13"/>
      <c r="R79" s="13"/>
      <c r="S79" s="13"/>
      <c r="T79" s="13"/>
      <c r="U79" s="13"/>
      <c r="V79" s="13"/>
      <c r="W79" s="13"/>
      <c r="X79" s="13"/>
      <c r="Y79" s="13"/>
      <c r="Z79" s="13"/>
      <c r="AC79" s="1"/>
      <c r="AD79" s="1"/>
    </row>
    <row r="80" spans="1:32" ht="16.5" customHeight="1" x14ac:dyDescent="0.2">
      <c r="C80" s="4"/>
      <c r="D80" s="4"/>
      <c r="E80" s="4"/>
      <c r="F80" s="4"/>
      <c r="G80" s="4"/>
      <c r="H80" s="4"/>
      <c r="I80" s="4"/>
      <c r="J80" s="4"/>
      <c r="K80" s="4"/>
      <c r="L80" s="4"/>
      <c r="M80" s="4"/>
      <c r="N80" s="4"/>
      <c r="O80" s="4"/>
      <c r="P80" s="4"/>
      <c r="Q80" s="4"/>
      <c r="R80" s="4"/>
      <c r="S80" s="4"/>
      <c r="T80" s="4"/>
      <c r="U80" s="4"/>
      <c r="V80" s="4"/>
      <c r="W80" s="4"/>
      <c r="X80" s="4"/>
      <c r="Y80" s="4"/>
      <c r="Z80" s="4"/>
      <c r="AA80" s="4"/>
      <c r="AC80" s="1"/>
      <c r="AD80" s="1"/>
    </row>
    <row r="81" spans="2:32" s="5" customFormat="1" ht="17.25" customHeight="1" x14ac:dyDescent="0.2">
      <c r="AC81" s="10"/>
      <c r="AD81" s="8"/>
    </row>
    <row r="82" spans="2:32" s="5" customFormat="1" ht="17.25" customHeight="1" x14ac:dyDescent="0.2">
      <c r="AB82" s="4"/>
      <c r="AC82" s="11"/>
      <c r="AD82" s="8"/>
    </row>
    <row r="83" spans="2:32" s="5" customFormat="1" ht="17.25" customHeight="1" x14ac:dyDescent="0.2">
      <c r="AC83" s="11"/>
      <c r="AD83" s="7"/>
    </row>
    <row r="84" spans="2:32" s="5" customFormat="1" ht="17.25" customHeight="1" x14ac:dyDescent="0.2">
      <c r="AC84" s="11"/>
      <c r="AD84" s="7"/>
    </row>
    <row r="85" spans="2:32" s="5" customFormat="1" ht="17.25" customHeight="1" x14ac:dyDescent="0.2">
      <c r="AC85" s="11"/>
      <c r="AD85" s="7"/>
    </row>
    <row r="86" spans="2:32" s="5" customFormat="1" ht="17.25" customHeight="1" x14ac:dyDescent="0.2">
      <c r="AB86" s="4"/>
      <c r="AC86" s="11"/>
      <c r="AD86" s="7"/>
      <c r="AE86" s="4"/>
      <c r="AF86" s="4"/>
    </row>
    <row r="87" spans="2:32" s="5" customFormat="1" ht="17.25" customHeight="1" x14ac:dyDescent="0.2">
      <c r="B87" s="4"/>
      <c r="AB87" s="4"/>
      <c r="AC87" s="11"/>
      <c r="AD87" s="7"/>
    </row>
    <row r="88" spans="2:32" s="5" customFormat="1" ht="17.25" customHeight="1" x14ac:dyDescent="0.2">
      <c r="AC88" s="11"/>
      <c r="AD88" s="7"/>
    </row>
    <row r="89" spans="2:32" s="5" customFormat="1" ht="17.25" customHeight="1" x14ac:dyDescent="0.2">
      <c r="B89" s="4"/>
      <c r="AC89" s="11"/>
      <c r="AD89" s="7"/>
    </row>
    <row r="90" spans="2:32" s="5" customFormat="1" ht="17.25" customHeight="1" x14ac:dyDescent="0.2">
      <c r="B90" s="4"/>
      <c r="AC90" s="11"/>
      <c r="AD90" s="7"/>
      <c r="AE90" s="4"/>
      <c r="AF90" s="4"/>
    </row>
    <row r="91" spans="2:32" s="5" customFormat="1" ht="17.25" customHeight="1" x14ac:dyDescent="0.2">
      <c r="AC91" s="11"/>
      <c r="AD91" s="7"/>
      <c r="AE91" s="4"/>
      <c r="AF91" s="4"/>
    </row>
    <row r="92" spans="2:32" s="5" customFormat="1" ht="17.25" customHeight="1" x14ac:dyDescent="0.2">
      <c r="AC92" s="11"/>
      <c r="AD92" s="7"/>
    </row>
    <row r="93" spans="2:32" s="5" customFormat="1" ht="17.25" customHeight="1" x14ac:dyDescent="0.2">
      <c r="AC93" s="11"/>
      <c r="AD93" s="7"/>
    </row>
    <row r="94" spans="2:32" s="5" customFormat="1" ht="17.25" customHeight="1" x14ac:dyDescent="0.2">
      <c r="AC94" s="10"/>
      <c r="AD94" s="7"/>
    </row>
    <row r="95" spans="2:32" s="5" customFormat="1" ht="17.25" customHeight="1" x14ac:dyDescent="0.2">
      <c r="AC95" s="11"/>
      <c r="AD95" s="7"/>
    </row>
    <row r="96" spans="2:32" s="5" customFormat="1" ht="17.25" customHeight="1" x14ac:dyDescent="0.2">
      <c r="AC96" s="11"/>
      <c r="AD96" s="7"/>
    </row>
    <row r="97" spans="29:30" s="5" customFormat="1" ht="17.25" customHeight="1" x14ac:dyDescent="0.2">
      <c r="AC97" s="11"/>
      <c r="AD97" s="7"/>
    </row>
    <row r="98" spans="29:30" s="5" customFormat="1" ht="17.25" customHeight="1" x14ac:dyDescent="0.2">
      <c r="AC98" s="10"/>
      <c r="AD98" s="7"/>
    </row>
    <row r="99" spans="29:30" s="5" customFormat="1" ht="17.25" customHeight="1" x14ac:dyDescent="0.2">
      <c r="AC99" s="10"/>
      <c r="AD99" s="7"/>
    </row>
    <row r="100" spans="29:30" s="5" customFormat="1" ht="17.25" customHeight="1" x14ac:dyDescent="0.2">
      <c r="AC100" s="11"/>
      <c r="AD100" s="7"/>
    </row>
    <row r="101" spans="29:30" s="5" customFormat="1" ht="17.25" customHeight="1" x14ac:dyDescent="0.2">
      <c r="AC101" s="11"/>
      <c r="AD101" s="7"/>
    </row>
    <row r="102" spans="29:30" s="5" customFormat="1" ht="17.25" customHeight="1" x14ac:dyDescent="0.2">
      <c r="AC102" s="11"/>
      <c r="AD102" s="7"/>
    </row>
    <row r="103" spans="29:30" s="5" customFormat="1" ht="17.25" customHeight="1" x14ac:dyDescent="0.2">
      <c r="AC103" s="11"/>
      <c r="AD103" s="7"/>
    </row>
    <row r="104" spans="29:30" s="5" customFormat="1" ht="17.25" customHeight="1" x14ac:dyDescent="0.2">
      <c r="AC104" s="11"/>
      <c r="AD104" s="7"/>
    </row>
    <row r="105" spans="29:30" s="5" customFormat="1" ht="17.25" customHeight="1" x14ac:dyDescent="0.2">
      <c r="AC105" s="11"/>
      <c r="AD105" s="7"/>
    </row>
    <row r="106" spans="29:30" s="5" customFormat="1" ht="17.25" customHeight="1" x14ac:dyDescent="0.2">
      <c r="AC106" s="11"/>
      <c r="AD106" s="7"/>
    </row>
    <row r="107" spans="29:30" s="5" customFormat="1" ht="17.25" customHeight="1" x14ac:dyDescent="0.2">
      <c r="AC107" s="11"/>
      <c r="AD107" s="7"/>
    </row>
    <row r="108" spans="29:30" s="5" customFormat="1" ht="17.25" customHeight="1" x14ac:dyDescent="0.2">
      <c r="AC108" s="11"/>
      <c r="AD108" s="7"/>
    </row>
    <row r="109" spans="29:30" s="5" customFormat="1" ht="17.25" customHeight="1" x14ac:dyDescent="0.2">
      <c r="AC109" s="11"/>
      <c r="AD109" s="7"/>
    </row>
    <row r="110" spans="29:30" s="5" customFormat="1" ht="17.25" customHeight="1" x14ac:dyDescent="0.2">
      <c r="AC110" s="11"/>
      <c r="AD110" s="7"/>
    </row>
    <row r="111" spans="29:30" s="5" customFormat="1" ht="17.25" customHeight="1" x14ac:dyDescent="0.2">
      <c r="AC111" s="11"/>
      <c r="AD111" s="7"/>
    </row>
    <row r="112" spans="29:30" s="5" customFormat="1" ht="17.25" customHeight="1" x14ac:dyDescent="0.2">
      <c r="AC112" s="11"/>
      <c r="AD112" s="7"/>
    </row>
    <row r="113" spans="29:30" s="5" customFormat="1" ht="17.25" customHeight="1" x14ac:dyDescent="0.2">
      <c r="AC113" s="11"/>
      <c r="AD113" s="7"/>
    </row>
    <row r="114" spans="29:30" s="5" customFormat="1" ht="17.25" customHeight="1" x14ac:dyDescent="0.2">
      <c r="AC114" s="11"/>
      <c r="AD114" s="7"/>
    </row>
    <row r="115" spans="29:30" s="5" customFormat="1" ht="17.25" customHeight="1" x14ac:dyDescent="0.2">
      <c r="AC115" s="11"/>
      <c r="AD115" s="7"/>
    </row>
    <row r="116" spans="29:30" s="5" customFormat="1" ht="17.25" customHeight="1" x14ac:dyDescent="0.2">
      <c r="AC116" s="11"/>
      <c r="AD116" s="7"/>
    </row>
    <row r="117" spans="29:30" s="5" customFormat="1" ht="17.25" customHeight="1" x14ac:dyDescent="0.2">
      <c r="AC117" s="11"/>
      <c r="AD117" s="7"/>
    </row>
    <row r="118" spans="29:30" s="5" customFormat="1" ht="17.25" customHeight="1" x14ac:dyDescent="0.2">
      <c r="AC118" s="11"/>
      <c r="AD118" s="7"/>
    </row>
    <row r="119" spans="29:30" s="5" customFormat="1" ht="17.25" customHeight="1" x14ac:dyDescent="0.2">
      <c r="AC119" s="11"/>
      <c r="AD119" s="7"/>
    </row>
    <row r="120" spans="29:30" s="5" customFormat="1" ht="17.25" customHeight="1" x14ac:dyDescent="0.2">
      <c r="AC120" s="11"/>
      <c r="AD120" s="7"/>
    </row>
    <row r="121" spans="29:30" s="5" customFormat="1" ht="17.25" customHeight="1" x14ac:dyDescent="0.2">
      <c r="AC121" s="11"/>
      <c r="AD121" s="7"/>
    </row>
    <row r="122" spans="29:30" s="5" customFormat="1" ht="17.25" customHeight="1" x14ac:dyDescent="0.2">
      <c r="AC122" s="11"/>
      <c r="AD122" s="7"/>
    </row>
    <row r="123" spans="29:30" s="5" customFormat="1" ht="17.25" customHeight="1" x14ac:dyDescent="0.2">
      <c r="AC123" s="11"/>
      <c r="AD123" s="7"/>
    </row>
    <row r="124" spans="29:30" s="5" customFormat="1" ht="17.25" customHeight="1" x14ac:dyDescent="0.2">
      <c r="AC124" s="11"/>
      <c r="AD124" s="7"/>
    </row>
    <row r="125" spans="29:30" s="5" customFormat="1" ht="17.25" customHeight="1" x14ac:dyDescent="0.2">
      <c r="AC125" s="11"/>
      <c r="AD125" s="7"/>
    </row>
    <row r="126" spans="29:30" s="5" customFormat="1" ht="17.25" customHeight="1" x14ac:dyDescent="0.2">
      <c r="AC126" s="11"/>
      <c r="AD126" s="7"/>
    </row>
    <row r="127" spans="29:30" s="5" customFormat="1" ht="17.25" customHeight="1" x14ac:dyDescent="0.2">
      <c r="AC127" s="11"/>
      <c r="AD127" s="7"/>
    </row>
    <row r="128" spans="29:30" s="5" customFormat="1" ht="17.25" customHeight="1" x14ac:dyDescent="0.2">
      <c r="AC128" s="11"/>
      <c r="AD128" s="7"/>
    </row>
    <row r="129" spans="29:30" s="5" customFormat="1" ht="17.25" customHeight="1" x14ac:dyDescent="0.2">
      <c r="AC129" s="11"/>
      <c r="AD129" s="7"/>
    </row>
    <row r="130" spans="29:30" s="5" customFormat="1" ht="17.25" customHeight="1" x14ac:dyDescent="0.2">
      <c r="AC130" s="11"/>
      <c r="AD130" s="7"/>
    </row>
    <row r="131" spans="29:30" s="5" customFormat="1" ht="17.25" customHeight="1" x14ac:dyDescent="0.2">
      <c r="AC131" s="11"/>
      <c r="AD131" s="7"/>
    </row>
    <row r="132" spans="29:30" s="5" customFormat="1" ht="17.25" customHeight="1" x14ac:dyDescent="0.2">
      <c r="AC132" s="11"/>
      <c r="AD132" s="7"/>
    </row>
    <row r="133" spans="29:30" s="5" customFormat="1" ht="17.25" customHeight="1" x14ac:dyDescent="0.2">
      <c r="AC133" s="11"/>
      <c r="AD133" s="7"/>
    </row>
    <row r="134" spans="29:30" s="5" customFormat="1" ht="17.25" customHeight="1" x14ac:dyDescent="0.2">
      <c r="AC134" s="11"/>
      <c r="AD134" s="7"/>
    </row>
    <row r="135" spans="29:30" s="5" customFormat="1" ht="17.25" customHeight="1" x14ac:dyDescent="0.2">
      <c r="AC135" s="11"/>
      <c r="AD135" s="7"/>
    </row>
    <row r="136" spans="29:30" s="5" customFormat="1" ht="17.25" customHeight="1" x14ac:dyDescent="0.2">
      <c r="AC136" s="11"/>
      <c r="AD136" s="7"/>
    </row>
    <row r="137" spans="29:30" s="5" customFormat="1" ht="17.25" customHeight="1" x14ac:dyDescent="0.2">
      <c r="AC137" s="11"/>
      <c r="AD137" s="7"/>
    </row>
    <row r="138" spans="29:30" s="5" customFormat="1" ht="17.25" customHeight="1" x14ac:dyDescent="0.2">
      <c r="AC138" s="11"/>
      <c r="AD138" s="7"/>
    </row>
    <row r="139" spans="29:30" s="5" customFormat="1" ht="17.25" customHeight="1" x14ac:dyDescent="0.2">
      <c r="AC139" s="11"/>
      <c r="AD139" s="7"/>
    </row>
    <row r="140" spans="29:30" s="5" customFormat="1" ht="17.25" customHeight="1" x14ac:dyDescent="0.2">
      <c r="AC140" s="11"/>
      <c r="AD140" s="7"/>
    </row>
    <row r="141" spans="29:30" s="5" customFormat="1" ht="17.25" customHeight="1" x14ac:dyDescent="0.2">
      <c r="AC141" s="11"/>
      <c r="AD141" s="7"/>
    </row>
    <row r="142" spans="29:30" s="5" customFormat="1" ht="17.25" customHeight="1" x14ac:dyDescent="0.2">
      <c r="AC142" s="11"/>
      <c r="AD142" s="7"/>
    </row>
    <row r="143" spans="29:30" s="5" customFormat="1" ht="17.25" customHeight="1" x14ac:dyDescent="0.2">
      <c r="AC143" s="11"/>
      <c r="AD143" s="7"/>
    </row>
    <row r="144" spans="29:30" s="5" customFormat="1" ht="17.25" customHeight="1" x14ac:dyDescent="0.2">
      <c r="AC144" s="11"/>
      <c r="AD144" s="7"/>
    </row>
    <row r="145" spans="4:30" s="5" customFormat="1" ht="17.25" customHeight="1" x14ac:dyDescent="0.2">
      <c r="AC145" s="11"/>
      <c r="AD145" s="7"/>
    </row>
    <row r="146" spans="4:30" s="5" customFormat="1" ht="17.25" customHeight="1" x14ac:dyDescent="0.2">
      <c r="AC146" s="11"/>
      <c r="AD146" s="7"/>
    </row>
    <row r="147" spans="4:30" s="5" customFormat="1" ht="17.25" customHeight="1" x14ac:dyDescent="0.2">
      <c r="AC147" s="11"/>
      <c r="AD147" s="7"/>
    </row>
    <row r="148" spans="4:30" s="5" customFormat="1" ht="17.25" customHeight="1" x14ac:dyDescent="0.2">
      <c r="AC148" s="11"/>
      <c r="AD148" s="7"/>
    </row>
    <row r="149" spans="4:30" s="5" customFormat="1" ht="17.25" customHeight="1" x14ac:dyDescent="0.2">
      <c r="AC149" s="11"/>
      <c r="AD149" s="7"/>
    </row>
    <row r="150" spans="4:30" s="5" customFormat="1" ht="17.25" customHeight="1" x14ac:dyDescent="0.2">
      <c r="AC150" s="11"/>
      <c r="AD150" s="7"/>
    </row>
    <row r="151" spans="4:30" s="5" customFormat="1" ht="17.25" customHeight="1" x14ac:dyDescent="0.2">
      <c r="AC151" s="11"/>
      <c r="AD151" s="7"/>
    </row>
    <row r="152" spans="4:30" s="5" customFormat="1" ht="17.25" customHeight="1" x14ac:dyDescent="0.2">
      <c r="AC152" s="11"/>
      <c r="AD152" s="7"/>
    </row>
    <row r="153" spans="4:30" s="5" customFormat="1" ht="17.25" customHeight="1" x14ac:dyDescent="0.2">
      <c r="AC153" s="11"/>
      <c r="AD153" s="7"/>
    </row>
    <row r="154" spans="4:30" s="5" customFormat="1" ht="17.25" customHeight="1" x14ac:dyDescent="0.2">
      <c r="AC154" s="11"/>
      <c r="AD154" s="7"/>
    </row>
    <row r="155" spans="4:30" s="5" customFormat="1" ht="17.25" customHeight="1" x14ac:dyDescent="0.2">
      <c r="AC155" s="11"/>
      <c r="AD155" s="7"/>
    </row>
    <row r="156" spans="4:30" s="5" customFormat="1" ht="17.25" customHeight="1" x14ac:dyDescent="0.2">
      <c r="AC156" s="11"/>
      <c r="AD156" s="7"/>
    </row>
    <row r="157" spans="4:30" s="5" customFormat="1" ht="17.25" customHeight="1" x14ac:dyDescent="0.2">
      <c r="AC157" s="11"/>
      <c r="AD157" s="7"/>
    </row>
    <row r="158" spans="4:30" s="5" customFormat="1" ht="17.25" customHeight="1" x14ac:dyDescent="0.2">
      <c r="AC158" s="11"/>
      <c r="AD158" s="7"/>
    </row>
    <row r="159" spans="4:30" s="5" customFormat="1" ht="17.25" customHeight="1" x14ac:dyDescent="0.2">
      <c r="AC159" s="11"/>
      <c r="AD159" s="7"/>
    </row>
    <row r="160" spans="4:30" s="5" customFormat="1" ht="17.25" customHeight="1" x14ac:dyDescent="0.2">
      <c r="D160" s="1"/>
      <c r="E160" s="1"/>
      <c r="F160" s="1"/>
      <c r="G160" s="1"/>
      <c r="H160" s="1"/>
      <c r="I160" s="1"/>
      <c r="J160" s="1"/>
      <c r="K160" s="1"/>
      <c r="L160" s="1"/>
      <c r="M160" s="1"/>
      <c r="N160" s="1"/>
      <c r="O160" s="1"/>
      <c r="P160" s="1"/>
      <c r="Q160" s="1"/>
      <c r="R160" s="1"/>
      <c r="S160" s="1"/>
      <c r="T160" s="1"/>
      <c r="U160" s="1"/>
      <c r="AC160" s="11"/>
      <c r="AD160" s="7"/>
    </row>
    <row r="161" spans="1:32" s="5" customFormat="1" ht="17.25" customHeight="1" x14ac:dyDescent="0.2">
      <c r="C161" s="1"/>
      <c r="D161" s="1"/>
      <c r="E161" s="1"/>
      <c r="F161" s="1"/>
      <c r="G161" s="1"/>
      <c r="H161" s="1"/>
      <c r="I161" s="1"/>
      <c r="J161" s="1"/>
      <c r="K161" s="1"/>
      <c r="L161" s="1"/>
      <c r="M161" s="1"/>
      <c r="N161" s="1"/>
      <c r="O161" s="1"/>
      <c r="P161" s="1"/>
      <c r="Q161" s="1"/>
      <c r="R161" s="1"/>
      <c r="S161" s="1"/>
      <c r="T161" s="1"/>
      <c r="U161" s="1"/>
      <c r="AC161" s="11"/>
      <c r="AD161" s="7"/>
    </row>
    <row r="162" spans="1:32" s="5" customFormat="1" ht="17.25" customHeight="1" x14ac:dyDescent="0.2">
      <c r="C162" s="1"/>
      <c r="D162" s="1"/>
      <c r="E162" s="1"/>
      <c r="F162" s="1"/>
      <c r="G162" s="1"/>
      <c r="H162" s="1"/>
      <c r="I162" s="1"/>
      <c r="J162" s="1"/>
      <c r="K162" s="1"/>
      <c r="L162" s="1"/>
      <c r="M162" s="1"/>
      <c r="N162" s="1"/>
      <c r="O162" s="1"/>
      <c r="P162" s="1"/>
      <c r="Q162" s="1"/>
      <c r="R162" s="1"/>
      <c r="S162" s="1"/>
      <c r="T162" s="1"/>
      <c r="U162" s="1"/>
      <c r="V162" s="1"/>
      <c r="W162" s="1"/>
      <c r="X162" s="1"/>
      <c r="AC162" s="11"/>
      <c r="AD162" s="7"/>
    </row>
    <row r="163" spans="1:32" s="5" customFormat="1" ht="17.25" customHeight="1" x14ac:dyDescent="0.2">
      <c r="C163" s="1"/>
      <c r="D163" s="1"/>
      <c r="E163" s="1"/>
      <c r="F163" s="1"/>
      <c r="G163" s="1"/>
      <c r="H163" s="1"/>
      <c r="I163" s="1"/>
      <c r="J163" s="1"/>
      <c r="K163" s="1"/>
      <c r="L163" s="1"/>
      <c r="M163" s="1"/>
      <c r="N163" s="1"/>
      <c r="O163" s="1"/>
      <c r="P163" s="1"/>
      <c r="Q163" s="1"/>
      <c r="R163" s="1"/>
      <c r="S163" s="1"/>
      <c r="T163" s="1"/>
      <c r="U163" s="1"/>
      <c r="V163" s="1"/>
      <c r="W163" s="1"/>
      <c r="X163" s="1"/>
      <c r="Z163" s="1"/>
      <c r="AC163" s="11"/>
      <c r="AD163" s="7"/>
    </row>
    <row r="164" spans="1:32" s="5" customFormat="1" ht="17.25" customHeight="1" x14ac:dyDescent="0.2">
      <c r="C164" s="1"/>
      <c r="D164" s="1"/>
      <c r="E164" s="1"/>
      <c r="F164" s="1"/>
      <c r="G164" s="1"/>
      <c r="H164" s="1"/>
      <c r="I164" s="1"/>
      <c r="J164" s="1"/>
      <c r="K164" s="1"/>
      <c r="L164" s="1"/>
      <c r="M164" s="1"/>
      <c r="N164" s="1"/>
      <c r="O164" s="1"/>
      <c r="P164" s="1"/>
      <c r="Q164" s="1"/>
      <c r="R164" s="1"/>
      <c r="S164" s="1"/>
      <c r="T164" s="1"/>
      <c r="U164" s="1"/>
      <c r="V164" s="1"/>
      <c r="W164" s="1"/>
      <c r="X164" s="1"/>
      <c r="Y164" s="1"/>
      <c r="Z164" s="1"/>
      <c r="AC164" s="11"/>
      <c r="AD164" s="7"/>
    </row>
    <row r="165" spans="1:32" s="5" customFormat="1" ht="17.25" customHeight="1" x14ac:dyDescent="0.2">
      <c r="C165" s="1"/>
      <c r="D165" s="1"/>
      <c r="E165" s="1"/>
      <c r="F165" s="1"/>
      <c r="G165" s="1"/>
      <c r="H165" s="1"/>
      <c r="I165" s="1"/>
      <c r="J165" s="1"/>
      <c r="K165" s="1"/>
      <c r="L165" s="1"/>
      <c r="M165" s="1"/>
      <c r="N165" s="1"/>
      <c r="O165" s="1"/>
      <c r="P165" s="1"/>
      <c r="Q165" s="1"/>
      <c r="R165" s="1"/>
      <c r="S165" s="1"/>
      <c r="T165" s="1"/>
      <c r="U165" s="1"/>
      <c r="V165" s="1"/>
      <c r="W165" s="1"/>
      <c r="X165" s="1"/>
      <c r="Y165" s="1"/>
      <c r="Z165" s="1"/>
      <c r="AC165" s="11"/>
      <c r="AD165" s="7"/>
    </row>
    <row r="166" spans="1:32" s="5" customFormat="1" ht="17.25" customHeight="1" x14ac:dyDescent="0.2">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C166" s="11"/>
      <c r="AD166" s="7"/>
    </row>
    <row r="167" spans="1:32" s="5" customFormat="1" ht="17.25" customHeight="1" x14ac:dyDescent="0.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C167" s="11"/>
      <c r="AD167" s="7"/>
    </row>
    <row r="168" spans="1:32" s="5" customFormat="1" ht="17.25" customHeight="1" x14ac:dyDescent="0.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C168" s="11"/>
      <c r="AD168" s="7"/>
    </row>
    <row r="169" spans="1:32" s="5" customFormat="1" ht="17.25" customHeight="1" x14ac:dyDescent="0.2">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C169" s="11"/>
      <c r="AD169" s="7"/>
    </row>
    <row r="170" spans="1:32" s="5" customFormat="1" ht="17.25" customHeight="1" x14ac:dyDescent="0.2">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C170" s="11"/>
      <c r="AD170" s="7"/>
    </row>
    <row r="171" spans="1:32" s="5" customFormat="1" ht="17.25" customHeight="1" x14ac:dyDescent="0.2">
      <c r="A17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C171" s="11"/>
      <c r="AD171" s="7"/>
    </row>
    <row r="172" spans="1:32" ht="17.25" customHeight="1" x14ac:dyDescent="0.2">
      <c r="B172" s="5"/>
      <c r="AB172" s="5"/>
      <c r="AC172" s="11"/>
      <c r="AD172" s="7"/>
      <c r="AE172" s="5"/>
      <c r="AF172" s="5"/>
    </row>
    <row r="173" spans="1:32" ht="17.25" customHeight="1" x14ac:dyDescent="0.2">
      <c r="B173" s="5"/>
      <c r="AB173" s="5"/>
      <c r="AC173" s="11"/>
      <c r="AD173" s="7"/>
      <c r="AE173" s="5"/>
      <c r="AF173" s="5"/>
    </row>
    <row r="174" spans="1:32" ht="17.25" customHeight="1" x14ac:dyDescent="0.2">
      <c r="B174" s="5"/>
      <c r="AB174" s="5"/>
      <c r="AC174" s="11"/>
      <c r="AD174" s="7"/>
      <c r="AE174" s="5"/>
      <c r="AF174" s="5"/>
    </row>
    <row r="175" spans="1:32" ht="17.25" customHeight="1" x14ac:dyDescent="0.2">
      <c r="B175" s="5"/>
      <c r="AB175" s="5"/>
      <c r="AC175" s="11"/>
      <c r="AD175" s="7"/>
      <c r="AE175" s="5"/>
      <c r="AF175" s="5"/>
    </row>
    <row r="176" spans="1:32" ht="17.25" customHeight="1" x14ac:dyDescent="0.2">
      <c r="B176" s="5"/>
      <c r="AB176" s="5"/>
      <c r="AC176" s="11"/>
      <c r="AD176" s="7"/>
      <c r="AE176" s="5"/>
      <c r="AF176" s="5"/>
    </row>
    <row r="177" spans="2:32" ht="17.25" customHeight="1" x14ac:dyDescent="0.2">
      <c r="B177" s="5"/>
      <c r="AB177" s="5"/>
      <c r="AC177" s="11"/>
      <c r="AD177" s="7"/>
      <c r="AE177" s="5"/>
      <c r="AF177" s="5"/>
    </row>
    <row r="178" spans="2:32" ht="17.25" customHeight="1" x14ac:dyDescent="0.2">
      <c r="B178" s="5"/>
      <c r="AB178" s="5"/>
      <c r="AC178" s="11"/>
      <c r="AD178" s="7"/>
      <c r="AE178" s="5"/>
      <c r="AF178" s="5"/>
    </row>
    <row r="179" spans="2:32" ht="17.25" customHeight="1" x14ac:dyDescent="0.2">
      <c r="B179" s="5"/>
      <c r="AB179" s="5"/>
      <c r="AC179" s="11"/>
      <c r="AD179" s="7"/>
      <c r="AE179" s="5"/>
      <c r="AF179" s="5"/>
    </row>
    <row r="180" spans="2:32" ht="17.25" customHeight="1" x14ac:dyDescent="0.2">
      <c r="B180" s="5"/>
      <c r="AB180" s="5"/>
      <c r="AC180" s="11"/>
      <c r="AD180" s="7"/>
      <c r="AE180" s="5"/>
      <c r="AF180" s="5"/>
    </row>
    <row r="181" spans="2:32" ht="17.25" customHeight="1" x14ac:dyDescent="0.2">
      <c r="B181" s="5"/>
      <c r="AB181" s="5"/>
      <c r="AC181" s="11"/>
      <c r="AD181" s="7"/>
      <c r="AE181" s="5"/>
      <c r="AF181" s="5"/>
    </row>
    <row r="182" spans="2:32" ht="17.25" customHeight="1" x14ac:dyDescent="0.2">
      <c r="B182" s="5"/>
      <c r="AB182" s="5"/>
      <c r="AC182" s="11"/>
      <c r="AD182" s="7"/>
      <c r="AE182" s="5"/>
      <c r="AF182" s="5"/>
    </row>
    <row r="183" spans="2:32" ht="17.25" customHeight="1" x14ac:dyDescent="0.2">
      <c r="B183" s="5"/>
      <c r="AB183" s="5"/>
      <c r="AC183" s="11"/>
      <c r="AD183" s="7"/>
      <c r="AE183" s="5"/>
      <c r="AF183" s="5"/>
    </row>
    <row r="184" spans="2:32" ht="17.25" customHeight="1" x14ac:dyDescent="0.2">
      <c r="B184" s="5"/>
      <c r="AB184" s="5"/>
      <c r="AC184" s="11"/>
      <c r="AD184" s="7"/>
      <c r="AE184" s="5"/>
      <c r="AF184" s="5"/>
    </row>
    <row r="185" spans="2:32" ht="17.25" customHeight="1" x14ac:dyDescent="0.2">
      <c r="B185" s="5"/>
      <c r="AB185" s="5"/>
      <c r="AC185" s="11"/>
      <c r="AD185" s="7"/>
      <c r="AE185" s="5"/>
      <c r="AF185" s="5"/>
    </row>
    <row r="186" spans="2:32" ht="17.25" customHeight="1" x14ac:dyDescent="0.2">
      <c r="B186" s="5"/>
      <c r="AB186" s="5"/>
      <c r="AC186" s="11"/>
      <c r="AD186" s="7"/>
      <c r="AE186" s="5"/>
      <c r="AF186" s="5"/>
    </row>
    <row r="187" spans="2:32" ht="17.25" customHeight="1" x14ac:dyDescent="0.2">
      <c r="B187" s="5"/>
      <c r="AB187" s="5"/>
      <c r="AC187" s="11"/>
      <c r="AE187" s="5"/>
      <c r="AF187" s="5"/>
    </row>
    <row r="188" spans="2:32" ht="17.25" customHeight="1" x14ac:dyDescent="0.2">
      <c r="B188" s="5"/>
      <c r="AB188" s="5"/>
      <c r="AC188" s="11"/>
      <c r="AE188" s="5"/>
      <c r="AF188" s="5"/>
    </row>
    <row r="189" spans="2:32" ht="17.25" customHeight="1" x14ac:dyDescent="0.2">
      <c r="B189" s="5"/>
      <c r="AB189" s="5"/>
      <c r="AC189" s="11"/>
      <c r="AE189" s="5"/>
      <c r="AF189" s="5"/>
    </row>
    <row r="190" spans="2:32" ht="17.25" customHeight="1" x14ac:dyDescent="0.2">
      <c r="B190" s="5"/>
      <c r="AB190" s="5"/>
      <c r="AC190" s="11"/>
      <c r="AE190" s="5"/>
      <c r="AF190" s="5"/>
    </row>
    <row r="191" spans="2:32" ht="17.25" customHeight="1" x14ac:dyDescent="0.2">
      <c r="B191" s="5"/>
      <c r="AB191" s="5"/>
      <c r="AC191" s="11"/>
      <c r="AE191" s="5"/>
      <c r="AF191" s="5"/>
    </row>
    <row r="192" spans="2:32" ht="17.25" customHeight="1" x14ac:dyDescent="0.2">
      <c r="B192" s="5"/>
      <c r="AB192" s="5"/>
      <c r="AC192" s="11"/>
      <c r="AE192" s="5"/>
      <c r="AF192" s="5"/>
    </row>
    <row r="193" spans="2:32" ht="17.25" customHeight="1" x14ac:dyDescent="0.2">
      <c r="B193" s="5"/>
      <c r="AB193" s="5"/>
      <c r="AC193" s="11"/>
      <c r="AE193" s="5"/>
      <c r="AF193" s="5"/>
    </row>
    <row r="194" spans="2:32" ht="17.25" customHeight="1" x14ac:dyDescent="0.2">
      <c r="B194" s="5"/>
      <c r="AB194" s="5"/>
      <c r="AC194" s="11"/>
      <c r="AE194" s="5"/>
      <c r="AF194" s="5"/>
    </row>
    <row r="195" spans="2:32" ht="17.25" customHeight="1" x14ac:dyDescent="0.2">
      <c r="AB195" s="5"/>
      <c r="AC195" s="11"/>
      <c r="AE195" s="5"/>
      <c r="AF195" s="5"/>
    </row>
    <row r="196" spans="2:32" ht="17.25" customHeight="1" x14ac:dyDescent="0.2">
      <c r="AB196" s="5"/>
      <c r="AC196" s="11"/>
    </row>
    <row r="197" spans="2:32" ht="17.25" customHeight="1" x14ac:dyDescent="0.2">
      <c r="AB197" s="5"/>
      <c r="AC197" s="11"/>
    </row>
    <row r="198" spans="2:32" ht="17.25" customHeight="1" x14ac:dyDescent="0.2">
      <c r="AB198" s="5"/>
      <c r="AC198" s="11"/>
    </row>
    <row r="199" spans="2:32" ht="17.25" customHeight="1" x14ac:dyDescent="0.2">
      <c r="AB199" s="5"/>
      <c r="AC199" s="11"/>
    </row>
    <row r="200" spans="2:32" ht="17.25" customHeight="1" x14ac:dyDescent="0.2">
      <c r="AB200" s="5"/>
      <c r="AC200" s="11"/>
    </row>
    <row r="201" spans="2:32" ht="17.25" customHeight="1" x14ac:dyDescent="0.2">
      <c r="AB201" s="5"/>
      <c r="AC201" s="11"/>
    </row>
    <row r="202" spans="2:32" ht="17.25" customHeight="1" x14ac:dyDescent="0.2">
      <c r="AB202" s="5"/>
      <c r="AC202" s="11"/>
    </row>
    <row r="203" spans="2:32" ht="17.25" customHeight="1" x14ac:dyDescent="0.2">
      <c r="AB203" s="5"/>
      <c r="AC203" s="11"/>
    </row>
    <row r="204" spans="2:32" ht="17.25" customHeight="1" x14ac:dyDescent="0.2">
      <c r="AB204" s="5"/>
    </row>
    <row r="205" spans="2:32" ht="17.25" customHeight="1" x14ac:dyDescent="0.2">
      <c r="AB205" s="5"/>
    </row>
    <row r="206" spans="2:32" ht="17.25" customHeight="1" x14ac:dyDescent="0.2">
      <c r="AB206" s="5"/>
    </row>
    <row r="207" spans="2:32" ht="17.25" customHeight="1" x14ac:dyDescent="0.2">
      <c r="AB207" s="5"/>
    </row>
    <row r="208" spans="2:32" ht="17.25" customHeight="1" x14ac:dyDescent="0.2">
      <c r="AB208" s="5"/>
    </row>
    <row r="209" spans="28:28" ht="17.25" customHeight="1" x14ac:dyDescent="0.2">
      <c r="AB209" s="5"/>
    </row>
    <row r="210" spans="28:28" ht="17.25" customHeight="1" x14ac:dyDescent="0.2">
      <c r="AB210" s="5"/>
    </row>
    <row r="211" spans="28:28" ht="17.25" customHeight="1" x14ac:dyDescent="0.2">
      <c r="AB211" s="5"/>
    </row>
  </sheetData>
  <mergeCells count="27">
    <mergeCell ref="C1:AB2"/>
    <mergeCell ref="D8:G8"/>
    <mergeCell ref="H8:T8"/>
    <mergeCell ref="D9:G9"/>
    <mergeCell ref="H9:T9"/>
    <mergeCell ref="C11:D12"/>
    <mergeCell ref="E11:AB12"/>
    <mergeCell ref="D5:G5"/>
    <mergeCell ref="H5:T5"/>
    <mergeCell ref="D6:G6"/>
    <mergeCell ref="H6:T6"/>
    <mergeCell ref="D7:G7"/>
    <mergeCell ref="H7:T7"/>
    <mergeCell ref="C74:Y75"/>
    <mergeCell ref="C28:D29"/>
    <mergeCell ref="E28:AB29"/>
    <mergeCell ref="C31:J31"/>
    <mergeCell ref="C14:J14"/>
    <mergeCell ref="C41:D42"/>
    <mergeCell ref="E41:AB42"/>
    <mergeCell ref="C71:D72"/>
    <mergeCell ref="E71:AB72"/>
    <mergeCell ref="E39:Y39"/>
    <mergeCell ref="M31:T31"/>
    <mergeCell ref="E26:Y26"/>
    <mergeCell ref="C54:Y55"/>
    <mergeCell ref="C68:Y69"/>
  </mergeCells>
  <phoneticPr fontId="2"/>
  <dataValidations count="1">
    <dataValidation type="list" showInputMessage="1" showErrorMessage="1" sqref="C46 C25 C48 C23 C19 C21 C50 C60 C62 C64 C38 C36" xr:uid="{00000000-0002-0000-0300-000000000000}">
      <formula1>#REF!</formula1>
    </dataValidation>
  </dataValidations>
  <pageMargins left="0.98425196850393704" right="0.47244094488188981" top="0.43307086614173229" bottom="0.19685039370078741" header="0.31496062992125984" footer="0.23622047244094491"/>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6"/>
  <sheetViews>
    <sheetView view="pageBreakPreview" topLeftCell="A4" zoomScaleNormal="70" zoomScaleSheetLayoutView="100" workbookViewId="0">
      <selection activeCell="G7" sqref="G7"/>
    </sheetView>
  </sheetViews>
  <sheetFormatPr defaultRowHeight="13" x14ac:dyDescent="0.2"/>
  <cols>
    <col min="1" max="1" width="2.26953125" style="45" customWidth="1"/>
    <col min="2" max="2" width="5.453125" style="45" customWidth="1"/>
    <col min="3" max="3" width="20.7265625" style="45" customWidth="1"/>
    <col min="4" max="4" width="6.08984375" style="45" customWidth="1"/>
    <col min="5" max="5" width="6.6328125" style="45" customWidth="1"/>
    <col min="6" max="6" width="7" style="45" customWidth="1"/>
    <col min="7" max="7" width="19.6328125" style="45" customWidth="1"/>
    <col min="8" max="10" width="10.6328125" style="45" customWidth="1"/>
    <col min="11" max="11" width="2.36328125" style="45" customWidth="1"/>
    <col min="12" max="14" width="10.08984375" style="45" customWidth="1"/>
    <col min="15" max="256" width="9" style="45"/>
    <col min="257" max="257" width="2.26953125" style="45" customWidth="1"/>
    <col min="258" max="258" width="5.453125" style="45" customWidth="1"/>
    <col min="259" max="259" width="20.7265625" style="45" customWidth="1"/>
    <col min="260" max="260" width="6.08984375" style="45" customWidth="1"/>
    <col min="261" max="261" width="6.6328125" style="45" customWidth="1"/>
    <col min="262" max="262" width="7" style="45" customWidth="1"/>
    <col min="263" max="263" width="19.6328125" style="45" customWidth="1"/>
    <col min="264" max="266" width="10.6328125" style="45" customWidth="1"/>
    <col min="267" max="267" width="2.36328125" style="45" customWidth="1"/>
    <col min="268" max="270" width="10.08984375" style="45" customWidth="1"/>
    <col min="271" max="512" width="9" style="45"/>
    <col min="513" max="513" width="2.26953125" style="45" customWidth="1"/>
    <col min="514" max="514" width="5.453125" style="45" customWidth="1"/>
    <col min="515" max="515" width="20.7265625" style="45" customWidth="1"/>
    <col min="516" max="516" width="6.08984375" style="45" customWidth="1"/>
    <col min="517" max="517" width="6.6328125" style="45" customWidth="1"/>
    <col min="518" max="518" width="7" style="45" customWidth="1"/>
    <col min="519" max="519" width="19.6328125" style="45" customWidth="1"/>
    <col min="520" max="522" width="10.6328125" style="45" customWidth="1"/>
    <col min="523" max="523" width="2.36328125" style="45" customWidth="1"/>
    <col min="524" max="526" width="10.08984375" style="45" customWidth="1"/>
    <col min="527" max="768" width="9" style="45"/>
    <col min="769" max="769" width="2.26953125" style="45" customWidth="1"/>
    <col min="770" max="770" width="5.453125" style="45" customWidth="1"/>
    <col min="771" max="771" width="20.7265625" style="45" customWidth="1"/>
    <col min="772" max="772" width="6.08984375" style="45" customWidth="1"/>
    <col min="773" max="773" width="6.6328125" style="45" customWidth="1"/>
    <col min="774" max="774" width="7" style="45" customWidth="1"/>
    <col min="775" max="775" width="19.6328125" style="45" customWidth="1"/>
    <col min="776" max="778" width="10.6328125" style="45" customWidth="1"/>
    <col min="779" max="779" width="2.36328125" style="45" customWidth="1"/>
    <col min="780" max="782" width="10.08984375" style="45" customWidth="1"/>
    <col min="783" max="1024" width="9" style="45"/>
    <col min="1025" max="1025" width="2.26953125" style="45" customWidth="1"/>
    <col min="1026" max="1026" width="5.453125" style="45" customWidth="1"/>
    <col min="1027" max="1027" width="20.7265625" style="45" customWidth="1"/>
    <col min="1028" max="1028" width="6.08984375" style="45" customWidth="1"/>
    <col min="1029" max="1029" width="6.6328125" style="45" customWidth="1"/>
    <col min="1030" max="1030" width="7" style="45" customWidth="1"/>
    <col min="1031" max="1031" width="19.6328125" style="45" customWidth="1"/>
    <col min="1032" max="1034" width="10.6328125" style="45" customWidth="1"/>
    <col min="1035" max="1035" width="2.36328125" style="45" customWidth="1"/>
    <col min="1036" max="1038" width="10.08984375" style="45" customWidth="1"/>
    <col min="1039" max="1280" width="9" style="45"/>
    <col min="1281" max="1281" width="2.26953125" style="45" customWidth="1"/>
    <col min="1282" max="1282" width="5.453125" style="45" customWidth="1"/>
    <col min="1283" max="1283" width="20.7265625" style="45" customWidth="1"/>
    <col min="1284" max="1284" width="6.08984375" style="45" customWidth="1"/>
    <col min="1285" max="1285" width="6.6328125" style="45" customWidth="1"/>
    <col min="1286" max="1286" width="7" style="45" customWidth="1"/>
    <col min="1287" max="1287" width="19.6328125" style="45" customWidth="1"/>
    <col min="1288" max="1290" width="10.6328125" style="45" customWidth="1"/>
    <col min="1291" max="1291" width="2.36328125" style="45" customWidth="1"/>
    <col min="1292" max="1294" width="10.08984375" style="45" customWidth="1"/>
    <col min="1295" max="1536" width="9" style="45"/>
    <col min="1537" max="1537" width="2.26953125" style="45" customWidth="1"/>
    <col min="1538" max="1538" width="5.453125" style="45" customWidth="1"/>
    <col min="1539" max="1539" width="20.7265625" style="45" customWidth="1"/>
    <col min="1540" max="1540" width="6.08984375" style="45" customWidth="1"/>
    <col min="1541" max="1541" width="6.6328125" style="45" customWidth="1"/>
    <col min="1542" max="1542" width="7" style="45" customWidth="1"/>
    <col min="1543" max="1543" width="19.6328125" style="45" customWidth="1"/>
    <col min="1544" max="1546" width="10.6328125" style="45" customWidth="1"/>
    <col min="1547" max="1547" width="2.36328125" style="45" customWidth="1"/>
    <col min="1548" max="1550" width="10.08984375" style="45" customWidth="1"/>
    <col min="1551" max="1792" width="9" style="45"/>
    <col min="1793" max="1793" width="2.26953125" style="45" customWidth="1"/>
    <col min="1794" max="1794" width="5.453125" style="45" customWidth="1"/>
    <col min="1795" max="1795" width="20.7265625" style="45" customWidth="1"/>
    <col min="1796" max="1796" width="6.08984375" style="45" customWidth="1"/>
    <col min="1797" max="1797" width="6.6328125" style="45" customWidth="1"/>
    <col min="1798" max="1798" width="7" style="45" customWidth="1"/>
    <col min="1799" max="1799" width="19.6328125" style="45" customWidth="1"/>
    <col min="1800" max="1802" width="10.6328125" style="45" customWidth="1"/>
    <col min="1803" max="1803" width="2.36328125" style="45" customWidth="1"/>
    <col min="1804" max="1806" width="10.08984375" style="45" customWidth="1"/>
    <col min="1807" max="2048" width="9" style="45"/>
    <col min="2049" max="2049" width="2.26953125" style="45" customWidth="1"/>
    <col min="2050" max="2050" width="5.453125" style="45" customWidth="1"/>
    <col min="2051" max="2051" width="20.7265625" style="45" customWidth="1"/>
    <col min="2052" max="2052" width="6.08984375" style="45" customWidth="1"/>
    <col min="2053" max="2053" width="6.6328125" style="45" customWidth="1"/>
    <col min="2054" max="2054" width="7" style="45" customWidth="1"/>
    <col min="2055" max="2055" width="19.6328125" style="45" customWidth="1"/>
    <col min="2056" max="2058" width="10.6328125" style="45" customWidth="1"/>
    <col min="2059" max="2059" width="2.36328125" style="45" customWidth="1"/>
    <col min="2060" max="2062" width="10.08984375" style="45" customWidth="1"/>
    <col min="2063" max="2304" width="9" style="45"/>
    <col min="2305" max="2305" width="2.26953125" style="45" customWidth="1"/>
    <col min="2306" max="2306" width="5.453125" style="45" customWidth="1"/>
    <col min="2307" max="2307" width="20.7265625" style="45" customWidth="1"/>
    <col min="2308" max="2308" width="6.08984375" style="45" customWidth="1"/>
    <col min="2309" max="2309" width="6.6328125" style="45" customWidth="1"/>
    <col min="2310" max="2310" width="7" style="45" customWidth="1"/>
    <col min="2311" max="2311" width="19.6328125" style="45" customWidth="1"/>
    <col min="2312" max="2314" width="10.6328125" style="45" customWidth="1"/>
    <col min="2315" max="2315" width="2.36328125" style="45" customWidth="1"/>
    <col min="2316" max="2318" width="10.08984375" style="45" customWidth="1"/>
    <col min="2319" max="2560" width="9" style="45"/>
    <col min="2561" max="2561" width="2.26953125" style="45" customWidth="1"/>
    <col min="2562" max="2562" width="5.453125" style="45" customWidth="1"/>
    <col min="2563" max="2563" width="20.7265625" style="45" customWidth="1"/>
    <col min="2564" max="2564" width="6.08984375" style="45" customWidth="1"/>
    <col min="2565" max="2565" width="6.6328125" style="45" customWidth="1"/>
    <col min="2566" max="2566" width="7" style="45" customWidth="1"/>
    <col min="2567" max="2567" width="19.6328125" style="45" customWidth="1"/>
    <col min="2568" max="2570" width="10.6328125" style="45" customWidth="1"/>
    <col min="2571" max="2571" width="2.36328125" style="45" customWidth="1"/>
    <col min="2572" max="2574" width="10.08984375" style="45" customWidth="1"/>
    <col min="2575" max="2816" width="9" style="45"/>
    <col min="2817" max="2817" width="2.26953125" style="45" customWidth="1"/>
    <col min="2818" max="2818" width="5.453125" style="45" customWidth="1"/>
    <col min="2819" max="2819" width="20.7265625" style="45" customWidth="1"/>
    <col min="2820" max="2820" width="6.08984375" style="45" customWidth="1"/>
    <col min="2821" max="2821" width="6.6328125" style="45" customWidth="1"/>
    <col min="2822" max="2822" width="7" style="45" customWidth="1"/>
    <col min="2823" max="2823" width="19.6328125" style="45" customWidth="1"/>
    <col min="2824" max="2826" width="10.6328125" style="45" customWidth="1"/>
    <col min="2827" max="2827" width="2.36328125" style="45" customWidth="1"/>
    <col min="2828" max="2830" width="10.08984375" style="45" customWidth="1"/>
    <col min="2831" max="3072" width="9" style="45"/>
    <col min="3073" max="3073" width="2.26953125" style="45" customWidth="1"/>
    <col min="3074" max="3074" width="5.453125" style="45" customWidth="1"/>
    <col min="3075" max="3075" width="20.7265625" style="45" customWidth="1"/>
    <col min="3076" max="3076" width="6.08984375" style="45" customWidth="1"/>
    <col min="3077" max="3077" width="6.6328125" style="45" customWidth="1"/>
    <col min="3078" max="3078" width="7" style="45" customWidth="1"/>
    <col min="3079" max="3079" width="19.6328125" style="45" customWidth="1"/>
    <col min="3080" max="3082" width="10.6328125" style="45" customWidth="1"/>
    <col min="3083" max="3083" width="2.36328125" style="45" customWidth="1"/>
    <col min="3084" max="3086" width="10.08984375" style="45" customWidth="1"/>
    <col min="3087" max="3328" width="9" style="45"/>
    <col min="3329" max="3329" width="2.26953125" style="45" customWidth="1"/>
    <col min="3330" max="3330" width="5.453125" style="45" customWidth="1"/>
    <col min="3331" max="3331" width="20.7265625" style="45" customWidth="1"/>
    <col min="3332" max="3332" width="6.08984375" style="45" customWidth="1"/>
    <col min="3333" max="3333" width="6.6328125" style="45" customWidth="1"/>
    <col min="3334" max="3334" width="7" style="45" customWidth="1"/>
    <col min="3335" max="3335" width="19.6328125" style="45" customWidth="1"/>
    <col min="3336" max="3338" width="10.6328125" style="45" customWidth="1"/>
    <col min="3339" max="3339" width="2.36328125" style="45" customWidth="1"/>
    <col min="3340" max="3342" width="10.08984375" style="45" customWidth="1"/>
    <col min="3343" max="3584" width="9" style="45"/>
    <col min="3585" max="3585" width="2.26953125" style="45" customWidth="1"/>
    <col min="3586" max="3586" width="5.453125" style="45" customWidth="1"/>
    <col min="3587" max="3587" width="20.7265625" style="45" customWidth="1"/>
    <col min="3588" max="3588" width="6.08984375" style="45" customWidth="1"/>
    <col min="3589" max="3589" width="6.6328125" style="45" customWidth="1"/>
    <col min="3590" max="3590" width="7" style="45" customWidth="1"/>
    <col min="3591" max="3591" width="19.6328125" style="45" customWidth="1"/>
    <col min="3592" max="3594" width="10.6328125" style="45" customWidth="1"/>
    <col min="3595" max="3595" width="2.36328125" style="45" customWidth="1"/>
    <col min="3596" max="3598" width="10.08984375" style="45" customWidth="1"/>
    <col min="3599" max="3840" width="9" style="45"/>
    <col min="3841" max="3841" width="2.26953125" style="45" customWidth="1"/>
    <col min="3842" max="3842" width="5.453125" style="45" customWidth="1"/>
    <col min="3843" max="3843" width="20.7265625" style="45" customWidth="1"/>
    <col min="3844" max="3844" width="6.08984375" style="45" customWidth="1"/>
    <col min="3845" max="3845" width="6.6328125" style="45" customWidth="1"/>
    <col min="3846" max="3846" width="7" style="45" customWidth="1"/>
    <col min="3847" max="3847" width="19.6328125" style="45" customWidth="1"/>
    <col min="3848" max="3850" width="10.6328125" style="45" customWidth="1"/>
    <col min="3851" max="3851" width="2.36328125" style="45" customWidth="1"/>
    <col min="3852" max="3854" width="10.08984375" style="45" customWidth="1"/>
    <col min="3855" max="4096" width="9" style="45"/>
    <col min="4097" max="4097" width="2.26953125" style="45" customWidth="1"/>
    <col min="4098" max="4098" width="5.453125" style="45" customWidth="1"/>
    <col min="4099" max="4099" width="20.7265625" style="45" customWidth="1"/>
    <col min="4100" max="4100" width="6.08984375" style="45" customWidth="1"/>
    <col min="4101" max="4101" width="6.6328125" style="45" customWidth="1"/>
    <col min="4102" max="4102" width="7" style="45" customWidth="1"/>
    <col min="4103" max="4103" width="19.6328125" style="45" customWidth="1"/>
    <col min="4104" max="4106" width="10.6328125" style="45" customWidth="1"/>
    <col min="4107" max="4107" width="2.36328125" style="45" customWidth="1"/>
    <col min="4108" max="4110" width="10.08984375" style="45" customWidth="1"/>
    <col min="4111" max="4352" width="9" style="45"/>
    <col min="4353" max="4353" width="2.26953125" style="45" customWidth="1"/>
    <col min="4354" max="4354" width="5.453125" style="45" customWidth="1"/>
    <col min="4355" max="4355" width="20.7265625" style="45" customWidth="1"/>
    <col min="4356" max="4356" width="6.08984375" style="45" customWidth="1"/>
    <col min="4357" max="4357" width="6.6328125" style="45" customWidth="1"/>
    <col min="4358" max="4358" width="7" style="45" customWidth="1"/>
    <col min="4359" max="4359" width="19.6328125" style="45" customWidth="1"/>
    <col min="4360" max="4362" width="10.6328125" style="45" customWidth="1"/>
    <col min="4363" max="4363" width="2.36328125" style="45" customWidth="1"/>
    <col min="4364" max="4366" width="10.08984375" style="45" customWidth="1"/>
    <col min="4367" max="4608" width="9" style="45"/>
    <col min="4609" max="4609" width="2.26953125" style="45" customWidth="1"/>
    <col min="4610" max="4610" width="5.453125" style="45" customWidth="1"/>
    <col min="4611" max="4611" width="20.7265625" style="45" customWidth="1"/>
    <col min="4612" max="4612" width="6.08984375" style="45" customWidth="1"/>
    <col min="4613" max="4613" width="6.6328125" style="45" customWidth="1"/>
    <col min="4614" max="4614" width="7" style="45" customWidth="1"/>
    <col min="4615" max="4615" width="19.6328125" style="45" customWidth="1"/>
    <col min="4616" max="4618" width="10.6328125" style="45" customWidth="1"/>
    <col min="4619" max="4619" width="2.36328125" style="45" customWidth="1"/>
    <col min="4620" max="4622" width="10.08984375" style="45" customWidth="1"/>
    <col min="4623" max="4864" width="9" style="45"/>
    <col min="4865" max="4865" width="2.26953125" style="45" customWidth="1"/>
    <col min="4866" max="4866" width="5.453125" style="45" customWidth="1"/>
    <col min="4867" max="4867" width="20.7265625" style="45" customWidth="1"/>
    <col min="4868" max="4868" width="6.08984375" style="45" customWidth="1"/>
    <col min="4869" max="4869" width="6.6328125" style="45" customWidth="1"/>
    <col min="4870" max="4870" width="7" style="45" customWidth="1"/>
    <col min="4871" max="4871" width="19.6328125" style="45" customWidth="1"/>
    <col min="4872" max="4874" width="10.6328125" style="45" customWidth="1"/>
    <col min="4875" max="4875" width="2.36328125" style="45" customWidth="1"/>
    <col min="4876" max="4878" width="10.08984375" style="45" customWidth="1"/>
    <col min="4879" max="5120" width="9" style="45"/>
    <col min="5121" max="5121" width="2.26953125" style="45" customWidth="1"/>
    <col min="5122" max="5122" width="5.453125" style="45" customWidth="1"/>
    <col min="5123" max="5123" width="20.7265625" style="45" customWidth="1"/>
    <col min="5124" max="5124" width="6.08984375" style="45" customWidth="1"/>
    <col min="5125" max="5125" width="6.6328125" style="45" customWidth="1"/>
    <col min="5126" max="5126" width="7" style="45" customWidth="1"/>
    <col min="5127" max="5127" width="19.6328125" style="45" customWidth="1"/>
    <col min="5128" max="5130" width="10.6328125" style="45" customWidth="1"/>
    <col min="5131" max="5131" width="2.36328125" style="45" customWidth="1"/>
    <col min="5132" max="5134" width="10.08984375" style="45" customWidth="1"/>
    <col min="5135" max="5376" width="9" style="45"/>
    <col min="5377" max="5377" width="2.26953125" style="45" customWidth="1"/>
    <col min="5378" max="5378" width="5.453125" style="45" customWidth="1"/>
    <col min="5379" max="5379" width="20.7265625" style="45" customWidth="1"/>
    <col min="5380" max="5380" width="6.08984375" style="45" customWidth="1"/>
    <col min="5381" max="5381" width="6.6328125" style="45" customWidth="1"/>
    <col min="5382" max="5382" width="7" style="45" customWidth="1"/>
    <col min="5383" max="5383" width="19.6328125" style="45" customWidth="1"/>
    <col min="5384" max="5386" width="10.6328125" style="45" customWidth="1"/>
    <col min="5387" max="5387" width="2.36328125" style="45" customWidth="1"/>
    <col min="5388" max="5390" width="10.08984375" style="45" customWidth="1"/>
    <col min="5391" max="5632" width="9" style="45"/>
    <col min="5633" max="5633" width="2.26953125" style="45" customWidth="1"/>
    <col min="5634" max="5634" width="5.453125" style="45" customWidth="1"/>
    <col min="5635" max="5635" width="20.7265625" style="45" customWidth="1"/>
    <col min="5636" max="5636" width="6.08984375" style="45" customWidth="1"/>
    <col min="5637" max="5637" width="6.6328125" style="45" customWidth="1"/>
    <col min="5638" max="5638" width="7" style="45" customWidth="1"/>
    <col min="5639" max="5639" width="19.6328125" style="45" customWidth="1"/>
    <col min="5640" max="5642" width="10.6328125" style="45" customWidth="1"/>
    <col min="5643" max="5643" width="2.36328125" style="45" customWidth="1"/>
    <col min="5644" max="5646" width="10.08984375" style="45" customWidth="1"/>
    <col min="5647" max="5888" width="9" style="45"/>
    <col min="5889" max="5889" width="2.26953125" style="45" customWidth="1"/>
    <col min="5890" max="5890" width="5.453125" style="45" customWidth="1"/>
    <col min="5891" max="5891" width="20.7265625" style="45" customWidth="1"/>
    <col min="5892" max="5892" width="6.08984375" style="45" customWidth="1"/>
    <col min="5893" max="5893" width="6.6328125" style="45" customWidth="1"/>
    <col min="5894" max="5894" width="7" style="45" customWidth="1"/>
    <col min="5895" max="5895" width="19.6328125" style="45" customWidth="1"/>
    <col min="5896" max="5898" width="10.6328125" style="45" customWidth="1"/>
    <col min="5899" max="5899" width="2.36328125" style="45" customWidth="1"/>
    <col min="5900" max="5902" width="10.08984375" style="45" customWidth="1"/>
    <col min="5903" max="6144" width="9" style="45"/>
    <col min="6145" max="6145" width="2.26953125" style="45" customWidth="1"/>
    <col min="6146" max="6146" width="5.453125" style="45" customWidth="1"/>
    <col min="6147" max="6147" width="20.7265625" style="45" customWidth="1"/>
    <col min="6148" max="6148" width="6.08984375" style="45" customWidth="1"/>
    <col min="6149" max="6149" width="6.6328125" style="45" customWidth="1"/>
    <col min="6150" max="6150" width="7" style="45" customWidth="1"/>
    <col min="6151" max="6151" width="19.6328125" style="45" customWidth="1"/>
    <col min="6152" max="6154" width="10.6328125" style="45" customWidth="1"/>
    <col min="6155" max="6155" width="2.36328125" style="45" customWidth="1"/>
    <col min="6156" max="6158" width="10.08984375" style="45" customWidth="1"/>
    <col min="6159" max="6400" width="9" style="45"/>
    <col min="6401" max="6401" width="2.26953125" style="45" customWidth="1"/>
    <col min="6402" max="6402" width="5.453125" style="45" customWidth="1"/>
    <col min="6403" max="6403" width="20.7265625" style="45" customWidth="1"/>
    <col min="6404" max="6404" width="6.08984375" style="45" customWidth="1"/>
    <col min="6405" max="6405" width="6.6328125" style="45" customWidth="1"/>
    <col min="6406" max="6406" width="7" style="45" customWidth="1"/>
    <col min="6407" max="6407" width="19.6328125" style="45" customWidth="1"/>
    <col min="6408" max="6410" width="10.6328125" style="45" customWidth="1"/>
    <col min="6411" max="6411" width="2.36328125" style="45" customWidth="1"/>
    <col min="6412" max="6414" width="10.08984375" style="45" customWidth="1"/>
    <col min="6415" max="6656" width="9" style="45"/>
    <col min="6657" max="6657" width="2.26953125" style="45" customWidth="1"/>
    <col min="6658" max="6658" width="5.453125" style="45" customWidth="1"/>
    <col min="6659" max="6659" width="20.7265625" style="45" customWidth="1"/>
    <col min="6660" max="6660" width="6.08984375" style="45" customWidth="1"/>
    <col min="6661" max="6661" width="6.6328125" style="45" customWidth="1"/>
    <col min="6662" max="6662" width="7" style="45" customWidth="1"/>
    <col min="6663" max="6663" width="19.6328125" style="45" customWidth="1"/>
    <col min="6664" max="6666" width="10.6328125" style="45" customWidth="1"/>
    <col min="6667" max="6667" width="2.36328125" style="45" customWidth="1"/>
    <col min="6668" max="6670" width="10.08984375" style="45" customWidth="1"/>
    <col min="6671" max="6912" width="9" style="45"/>
    <col min="6913" max="6913" width="2.26953125" style="45" customWidth="1"/>
    <col min="6914" max="6914" width="5.453125" style="45" customWidth="1"/>
    <col min="6915" max="6915" width="20.7265625" style="45" customWidth="1"/>
    <col min="6916" max="6916" width="6.08984375" style="45" customWidth="1"/>
    <col min="6917" max="6917" width="6.6328125" style="45" customWidth="1"/>
    <col min="6918" max="6918" width="7" style="45" customWidth="1"/>
    <col min="6919" max="6919" width="19.6328125" style="45" customWidth="1"/>
    <col min="6920" max="6922" width="10.6328125" style="45" customWidth="1"/>
    <col min="6923" max="6923" width="2.36328125" style="45" customWidth="1"/>
    <col min="6924" max="6926" width="10.08984375" style="45" customWidth="1"/>
    <col min="6927" max="7168" width="9" style="45"/>
    <col min="7169" max="7169" width="2.26953125" style="45" customWidth="1"/>
    <col min="7170" max="7170" width="5.453125" style="45" customWidth="1"/>
    <col min="7171" max="7171" width="20.7265625" style="45" customWidth="1"/>
    <col min="7172" max="7172" width="6.08984375" style="45" customWidth="1"/>
    <col min="7173" max="7173" width="6.6328125" style="45" customWidth="1"/>
    <col min="7174" max="7174" width="7" style="45" customWidth="1"/>
    <col min="7175" max="7175" width="19.6328125" style="45" customWidth="1"/>
    <col min="7176" max="7178" width="10.6328125" style="45" customWidth="1"/>
    <col min="7179" max="7179" width="2.36328125" style="45" customWidth="1"/>
    <col min="7180" max="7182" width="10.08984375" style="45" customWidth="1"/>
    <col min="7183" max="7424" width="9" style="45"/>
    <col min="7425" max="7425" width="2.26953125" style="45" customWidth="1"/>
    <col min="7426" max="7426" width="5.453125" style="45" customWidth="1"/>
    <col min="7427" max="7427" width="20.7265625" style="45" customWidth="1"/>
    <col min="7428" max="7428" width="6.08984375" style="45" customWidth="1"/>
    <col min="7429" max="7429" width="6.6328125" style="45" customWidth="1"/>
    <col min="7430" max="7430" width="7" style="45" customWidth="1"/>
    <col min="7431" max="7431" width="19.6328125" style="45" customWidth="1"/>
    <col min="7432" max="7434" width="10.6328125" style="45" customWidth="1"/>
    <col min="7435" max="7435" width="2.36328125" style="45" customWidth="1"/>
    <col min="7436" max="7438" width="10.08984375" style="45" customWidth="1"/>
    <col min="7439" max="7680" width="9" style="45"/>
    <col min="7681" max="7681" width="2.26953125" style="45" customWidth="1"/>
    <col min="7682" max="7682" width="5.453125" style="45" customWidth="1"/>
    <col min="7683" max="7683" width="20.7265625" style="45" customWidth="1"/>
    <col min="7684" max="7684" width="6.08984375" style="45" customWidth="1"/>
    <col min="7685" max="7685" width="6.6328125" style="45" customWidth="1"/>
    <col min="7686" max="7686" width="7" style="45" customWidth="1"/>
    <col min="7687" max="7687" width="19.6328125" style="45" customWidth="1"/>
    <col min="7688" max="7690" width="10.6328125" style="45" customWidth="1"/>
    <col min="7691" max="7691" width="2.36328125" style="45" customWidth="1"/>
    <col min="7692" max="7694" width="10.08984375" style="45" customWidth="1"/>
    <col min="7695" max="7936" width="9" style="45"/>
    <col min="7937" max="7937" width="2.26953125" style="45" customWidth="1"/>
    <col min="7938" max="7938" width="5.453125" style="45" customWidth="1"/>
    <col min="7939" max="7939" width="20.7265625" style="45" customWidth="1"/>
    <col min="7940" max="7940" width="6.08984375" style="45" customWidth="1"/>
    <col min="7941" max="7941" width="6.6328125" style="45" customWidth="1"/>
    <col min="7942" max="7942" width="7" style="45" customWidth="1"/>
    <col min="7943" max="7943" width="19.6328125" style="45" customWidth="1"/>
    <col min="7944" max="7946" width="10.6328125" style="45" customWidth="1"/>
    <col min="7947" max="7947" width="2.36328125" style="45" customWidth="1"/>
    <col min="7948" max="7950" width="10.08984375" style="45" customWidth="1"/>
    <col min="7951" max="8192" width="9" style="45"/>
    <col min="8193" max="8193" width="2.26953125" style="45" customWidth="1"/>
    <col min="8194" max="8194" width="5.453125" style="45" customWidth="1"/>
    <col min="8195" max="8195" width="20.7265625" style="45" customWidth="1"/>
    <col min="8196" max="8196" width="6.08984375" style="45" customWidth="1"/>
    <col min="8197" max="8197" width="6.6328125" style="45" customWidth="1"/>
    <col min="8198" max="8198" width="7" style="45" customWidth="1"/>
    <col min="8199" max="8199" width="19.6328125" style="45" customWidth="1"/>
    <col min="8200" max="8202" width="10.6328125" style="45" customWidth="1"/>
    <col min="8203" max="8203" width="2.36328125" style="45" customWidth="1"/>
    <col min="8204" max="8206" width="10.08984375" style="45" customWidth="1"/>
    <col min="8207" max="8448" width="9" style="45"/>
    <col min="8449" max="8449" width="2.26953125" style="45" customWidth="1"/>
    <col min="8450" max="8450" width="5.453125" style="45" customWidth="1"/>
    <col min="8451" max="8451" width="20.7265625" style="45" customWidth="1"/>
    <col min="8452" max="8452" width="6.08984375" style="45" customWidth="1"/>
    <col min="8453" max="8453" width="6.6328125" style="45" customWidth="1"/>
    <col min="8454" max="8454" width="7" style="45" customWidth="1"/>
    <col min="8455" max="8455" width="19.6328125" style="45" customWidth="1"/>
    <col min="8456" max="8458" width="10.6328125" style="45" customWidth="1"/>
    <col min="8459" max="8459" width="2.36328125" style="45" customWidth="1"/>
    <col min="8460" max="8462" width="10.08984375" style="45" customWidth="1"/>
    <col min="8463" max="8704" width="9" style="45"/>
    <col min="8705" max="8705" width="2.26953125" style="45" customWidth="1"/>
    <col min="8706" max="8706" width="5.453125" style="45" customWidth="1"/>
    <col min="8707" max="8707" width="20.7265625" style="45" customWidth="1"/>
    <col min="8708" max="8708" width="6.08984375" style="45" customWidth="1"/>
    <col min="8709" max="8709" width="6.6328125" style="45" customWidth="1"/>
    <col min="8710" max="8710" width="7" style="45" customWidth="1"/>
    <col min="8711" max="8711" width="19.6328125" style="45" customWidth="1"/>
    <col min="8712" max="8714" width="10.6328125" style="45" customWidth="1"/>
    <col min="8715" max="8715" width="2.36328125" style="45" customWidth="1"/>
    <col min="8716" max="8718" width="10.08984375" style="45" customWidth="1"/>
    <col min="8719" max="8960" width="9" style="45"/>
    <col min="8961" max="8961" width="2.26953125" style="45" customWidth="1"/>
    <col min="8962" max="8962" width="5.453125" style="45" customWidth="1"/>
    <col min="8963" max="8963" width="20.7265625" style="45" customWidth="1"/>
    <col min="8964" max="8964" width="6.08984375" style="45" customWidth="1"/>
    <col min="8965" max="8965" width="6.6328125" style="45" customWidth="1"/>
    <col min="8966" max="8966" width="7" style="45" customWidth="1"/>
    <col min="8967" max="8967" width="19.6328125" style="45" customWidth="1"/>
    <col min="8968" max="8970" width="10.6328125" style="45" customWidth="1"/>
    <col min="8971" max="8971" width="2.36328125" style="45" customWidth="1"/>
    <col min="8972" max="8974" width="10.08984375" style="45" customWidth="1"/>
    <col min="8975" max="9216" width="9" style="45"/>
    <col min="9217" max="9217" width="2.26953125" style="45" customWidth="1"/>
    <col min="9218" max="9218" width="5.453125" style="45" customWidth="1"/>
    <col min="9219" max="9219" width="20.7265625" style="45" customWidth="1"/>
    <col min="9220" max="9220" width="6.08984375" style="45" customWidth="1"/>
    <col min="9221" max="9221" width="6.6328125" style="45" customWidth="1"/>
    <col min="9222" max="9222" width="7" style="45" customWidth="1"/>
    <col min="9223" max="9223" width="19.6328125" style="45" customWidth="1"/>
    <col min="9224" max="9226" width="10.6328125" style="45" customWidth="1"/>
    <col min="9227" max="9227" width="2.36328125" style="45" customWidth="1"/>
    <col min="9228" max="9230" width="10.08984375" style="45" customWidth="1"/>
    <col min="9231" max="9472" width="9" style="45"/>
    <col min="9473" max="9473" width="2.26953125" style="45" customWidth="1"/>
    <col min="9474" max="9474" width="5.453125" style="45" customWidth="1"/>
    <col min="9475" max="9475" width="20.7265625" style="45" customWidth="1"/>
    <col min="9476" max="9476" width="6.08984375" style="45" customWidth="1"/>
    <col min="9477" max="9477" width="6.6328125" style="45" customWidth="1"/>
    <col min="9478" max="9478" width="7" style="45" customWidth="1"/>
    <col min="9479" max="9479" width="19.6328125" style="45" customWidth="1"/>
    <col min="9480" max="9482" width="10.6328125" style="45" customWidth="1"/>
    <col min="9483" max="9483" width="2.36328125" style="45" customWidth="1"/>
    <col min="9484" max="9486" width="10.08984375" style="45" customWidth="1"/>
    <col min="9487" max="9728" width="9" style="45"/>
    <col min="9729" max="9729" width="2.26953125" style="45" customWidth="1"/>
    <col min="9730" max="9730" width="5.453125" style="45" customWidth="1"/>
    <col min="9731" max="9731" width="20.7265625" style="45" customWidth="1"/>
    <col min="9732" max="9732" width="6.08984375" style="45" customWidth="1"/>
    <col min="9733" max="9733" width="6.6328125" style="45" customWidth="1"/>
    <col min="9734" max="9734" width="7" style="45" customWidth="1"/>
    <col min="9735" max="9735" width="19.6328125" style="45" customWidth="1"/>
    <col min="9736" max="9738" width="10.6328125" style="45" customWidth="1"/>
    <col min="9739" max="9739" width="2.36328125" style="45" customWidth="1"/>
    <col min="9740" max="9742" width="10.08984375" style="45" customWidth="1"/>
    <col min="9743" max="9984" width="9" style="45"/>
    <col min="9985" max="9985" width="2.26953125" style="45" customWidth="1"/>
    <col min="9986" max="9986" width="5.453125" style="45" customWidth="1"/>
    <col min="9987" max="9987" width="20.7265625" style="45" customWidth="1"/>
    <col min="9988" max="9988" width="6.08984375" style="45" customWidth="1"/>
    <col min="9989" max="9989" width="6.6328125" style="45" customWidth="1"/>
    <col min="9990" max="9990" width="7" style="45" customWidth="1"/>
    <col min="9991" max="9991" width="19.6328125" style="45" customWidth="1"/>
    <col min="9992" max="9994" width="10.6328125" style="45" customWidth="1"/>
    <col min="9995" max="9995" width="2.36328125" style="45" customWidth="1"/>
    <col min="9996" max="9998" width="10.08984375" style="45" customWidth="1"/>
    <col min="9999" max="10240" width="9" style="45"/>
    <col min="10241" max="10241" width="2.26953125" style="45" customWidth="1"/>
    <col min="10242" max="10242" width="5.453125" style="45" customWidth="1"/>
    <col min="10243" max="10243" width="20.7265625" style="45" customWidth="1"/>
    <col min="10244" max="10244" width="6.08984375" style="45" customWidth="1"/>
    <col min="10245" max="10245" width="6.6328125" style="45" customWidth="1"/>
    <col min="10246" max="10246" width="7" style="45" customWidth="1"/>
    <col min="10247" max="10247" width="19.6328125" style="45" customWidth="1"/>
    <col min="10248" max="10250" width="10.6328125" style="45" customWidth="1"/>
    <col min="10251" max="10251" width="2.36328125" style="45" customWidth="1"/>
    <col min="10252" max="10254" width="10.08984375" style="45" customWidth="1"/>
    <col min="10255" max="10496" width="9" style="45"/>
    <col min="10497" max="10497" width="2.26953125" style="45" customWidth="1"/>
    <col min="10498" max="10498" width="5.453125" style="45" customWidth="1"/>
    <col min="10499" max="10499" width="20.7265625" style="45" customWidth="1"/>
    <col min="10500" max="10500" width="6.08984375" style="45" customWidth="1"/>
    <col min="10501" max="10501" width="6.6328125" style="45" customWidth="1"/>
    <col min="10502" max="10502" width="7" style="45" customWidth="1"/>
    <col min="10503" max="10503" width="19.6328125" style="45" customWidth="1"/>
    <col min="10504" max="10506" width="10.6328125" style="45" customWidth="1"/>
    <col min="10507" max="10507" width="2.36328125" style="45" customWidth="1"/>
    <col min="10508" max="10510" width="10.08984375" style="45" customWidth="1"/>
    <col min="10511" max="10752" width="9" style="45"/>
    <col min="10753" max="10753" width="2.26953125" style="45" customWidth="1"/>
    <col min="10754" max="10754" width="5.453125" style="45" customWidth="1"/>
    <col min="10755" max="10755" width="20.7265625" style="45" customWidth="1"/>
    <col min="10756" max="10756" width="6.08984375" style="45" customWidth="1"/>
    <col min="10757" max="10757" width="6.6328125" style="45" customWidth="1"/>
    <col min="10758" max="10758" width="7" style="45" customWidth="1"/>
    <col min="10759" max="10759" width="19.6328125" style="45" customWidth="1"/>
    <col min="10760" max="10762" width="10.6328125" style="45" customWidth="1"/>
    <col min="10763" max="10763" width="2.36328125" style="45" customWidth="1"/>
    <col min="10764" max="10766" width="10.08984375" style="45" customWidth="1"/>
    <col min="10767" max="11008" width="9" style="45"/>
    <col min="11009" max="11009" width="2.26953125" style="45" customWidth="1"/>
    <col min="11010" max="11010" width="5.453125" style="45" customWidth="1"/>
    <col min="11011" max="11011" width="20.7265625" style="45" customWidth="1"/>
    <col min="11012" max="11012" width="6.08984375" style="45" customWidth="1"/>
    <col min="11013" max="11013" width="6.6328125" style="45" customWidth="1"/>
    <col min="11014" max="11014" width="7" style="45" customWidth="1"/>
    <col min="11015" max="11015" width="19.6328125" style="45" customWidth="1"/>
    <col min="11016" max="11018" width="10.6328125" style="45" customWidth="1"/>
    <col min="11019" max="11019" width="2.36328125" style="45" customWidth="1"/>
    <col min="11020" max="11022" width="10.08984375" style="45" customWidth="1"/>
    <col min="11023" max="11264" width="9" style="45"/>
    <col min="11265" max="11265" width="2.26953125" style="45" customWidth="1"/>
    <col min="11266" max="11266" width="5.453125" style="45" customWidth="1"/>
    <col min="11267" max="11267" width="20.7265625" style="45" customWidth="1"/>
    <col min="11268" max="11268" width="6.08984375" style="45" customWidth="1"/>
    <col min="11269" max="11269" width="6.6328125" style="45" customWidth="1"/>
    <col min="11270" max="11270" width="7" style="45" customWidth="1"/>
    <col min="11271" max="11271" width="19.6328125" style="45" customWidth="1"/>
    <col min="11272" max="11274" width="10.6328125" style="45" customWidth="1"/>
    <col min="11275" max="11275" width="2.36328125" style="45" customWidth="1"/>
    <col min="11276" max="11278" width="10.08984375" style="45" customWidth="1"/>
    <col min="11279" max="11520" width="9" style="45"/>
    <col min="11521" max="11521" width="2.26953125" style="45" customWidth="1"/>
    <col min="11522" max="11522" width="5.453125" style="45" customWidth="1"/>
    <col min="11523" max="11523" width="20.7265625" style="45" customWidth="1"/>
    <col min="11524" max="11524" width="6.08984375" style="45" customWidth="1"/>
    <col min="11525" max="11525" width="6.6328125" style="45" customWidth="1"/>
    <col min="11526" max="11526" width="7" style="45" customWidth="1"/>
    <col min="11527" max="11527" width="19.6328125" style="45" customWidth="1"/>
    <col min="11528" max="11530" width="10.6328125" style="45" customWidth="1"/>
    <col min="11531" max="11531" width="2.36328125" style="45" customWidth="1"/>
    <col min="11532" max="11534" width="10.08984375" style="45" customWidth="1"/>
    <col min="11535" max="11776" width="9" style="45"/>
    <col min="11777" max="11777" width="2.26953125" style="45" customWidth="1"/>
    <col min="11778" max="11778" width="5.453125" style="45" customWidth="1"/>
    <col min="11779" max="11779" width="20.7265625" style="45" customWidth="1"/>
    <col min="11780" max="11780" width="6.08984375" style="45" customWidth="1"/>
    <col min="11781" max="11781" width="6.6328125" style="45" customWidth="1"/>
    <col min="11782" max="11782" width="7" style="45" customWidth="1"/>
    <col min="11783" max="11783" width="19.6328125" style="45" customWidth="1"/>
    <col min="11784" max="11786" width="10.6328125" style="45" customWidth="1"/>
    <col min="11787" max="11787" width="2.36328125" style="45" customWidth="1"/>
    <col min="11788" max="11790" width="10.08984375" style="45" customWidth="1"/>
    <col min="11791" max="12032" width="9" style="45"/>
    <col min="12033" max="12033" width="2.26953125" style="45" customWidth="1"/>
    <col min="12034" max="12034" width="5.453125" style="45" customWidth="1"/>
    <col min="12035" max="12035" width="20.7265625" style="45" customWidth="1"/>
    <col min="12036" max="12036" width="6.08984375" style="45" customWidth="1"/>
    <col min="12037" max="12037" width="6.6328125" style="45" customWidth="1"/>
    <col min="12038" max="12038" width="7" style="45" customWidth="1"/>
    <col min="12039" max="12039" width="19.6328125" style="45" customWidth="1"/>
    <col min="12040" max="12042" width="10.6328125" style="45" customWidth="1"/>
    <col min="12043" max="12043" width="2.36328125" style="45" customWidth="1"/>
    <col min="12044" max="12046" width="10.08984375" style="45" customWidth="1"/>
    <col min="12047" max="12288" width="9" style="45"/>
    <col min="12289" max="12289" width="2.26953125" style="45" customWidth="1"/>
    <col min="12290" max="12290" width="5.453125" style="45" customWidth="1"/>
    <col min="12291" max="12291" width="20.7265625" style="45" customWidth="1"/>
    <col min="12292" max="12292" width="6.08984375" style="45" customWidth="1"/>
    <col min="12293" max="12293" width="6.6328125" style="45" customWidth="1"/>
    <col min="12294" max="12294" width="7" style="45" customWidth="1"/>
    <col min="12295" max="12295" width="19.6328125" style="45" customWidth="1"/>
    <col min="12296" max="12298" width="10.6328125" style="45" customWidth="1"/>
    <col min="12299" max="12299" width="2.36328125" style="45" customWidth="1"/>
    <col min="12300" max="12302" width="10.08984375" style="45" customWidth="1"/>
    <col min="12303" max="12544" width="9" style="45"/>
    <col min="12545" max="12545" width="2.26953125" style="45" customWidth="1"/>
    <col min="12546" max="12546" width="5.453125" style="45" customWidth="1"/>
    <col min="12547" max="12547" width="20.7265625" style="45" customWidth="1"/>
    <col min="12548" max="12548" width="6.08984375" style="45" customWidth="1"/>
    <col min="12549" max="12549" width="6.6328125" style="45" customWidth="1"/>
    <col min="12550" max="12550" width="7" style="45" customWidth="1"/>
    <col min="12551" max="12551" width="19.6328125" style="45" customWidth="1"/>
    <col min="12552" max="12554" width="10.6328125" style="45" customWidth="1"/>
    <col min="12555" max="12555" width="2.36328125" style="45" customWidth="1"/>
    <col min="12556" max="12558" width="10.08984375" style="45" customWidth="1"/>
    <col min="12559" max="12800" width="9" style="45"/>
    <col min="12801" max="12801" width="2.26953125" style="45" customWidth="1"/>
    <col min="12802" max="12802" width="5.453125" style="45" customWidth="1"/>
    <col min="12803" max="12803" width="20.7265625" style="45" customWidth="1"/>
    <col min="12804" max="12804" width="6.08984375" style="45" customWidth="1"/>
    <col min="12805" max="12805" width="6.6328125" style="45" customWidth="1"/>
    <col min="12806" max="12806" width="7" style="45" customWidth="1"/>
    <col min="12807" max="12807" width="19.6328125" style="45" customWidth="1"/>
    <col min="12808" max="12810" width="10.6328125" style="45" customWidth="1"/>
    <col min="12811" max="12811" width="2.36328125" style="45" customWidth="1"/>
    <col min="12812" max="12814" width="10.08984375" style="45" customWidth="1"/>
    <col min="12815" max="13056" width="9" style="45"/>
    <col min="13057" max="13057" width="2.26953125" style="45" customWidth="1"/>
    <col min="13058" max="13058" width="5.453125" style="45" customWidth="1"/>
    <col min="13059" max="13059" width="20.7265625" style="45" customWidth="1"/>
    <col min="13060" max="13060" width="6.08984375" style="45" customWidth="1"/>
    <col min="13061" max="13061" width="6.6328125" style="45" customWidth="1"/>
    <col min="13062" max="13062" width="7" style="45" customWidth="1"/>
    <col min="13063" max="13063" width="19.6328125" style="45" customWidth="1"/>
    <col min="13064" max="13066" width="10.6328125" style="45" customWidth="1"/>
    <col min="13067" max="13067" width="2.36328125" style="45" customWidth="1"/>
    <col min="13068" max="13070" width="10.08984375" style="45" customWidth="1"/>
    <col min="13071" max="13312" width="9" style="45"/>
    <col min="13313" max="13313" width="2.26953125" style="45" customWidth="1"/>
    <col min="13314" max="13314" width="5.453125" style="45" customWidth="1"/>
    <col min="13315" max="13315" width="20.7265625" style="45" customWidth="1"/>
    <col min="13316" max="13316" width="6.08984375" style="45" customWidth="1"/>
    <col min="13317" max="13317" width="6.6328125" style="45" customWidth="1"/>
    <col min="13318" max="13318" width="7" style="45" customWidth="1"/>
    <col min="13319" max="13319" width="19.6328125" style="45" customWidth="1"/>
    <col min="13320" max="13322" width="10.6328125" style="45" customWidth="1"/>
    <col min="13323" max="13323" width="2.36328125" style="45" customWidth="1"/>
    <col min="13324" max="13326" width="10.08984375" style="45" customWidth="1"/>
    <col min="13327" max="13568" width="9" style="45"/>
    <col min="13569" max="13569" width="2.26953125" style="45" customWidth="1"/>
    <col min="13570" max="13570" width="5.453125" style="45" customWidth="1"/>
    <col min="13571" max="13571" width="20.7265625" style="45" customWidth="1"/>
    <col min="13572" max="13572" width="6.08984375" style="45" customWidth="1"/>
    <col min="13573" max="13573" width="6.6328125" style="45" customWidth="1"/>
    <col min="13574" max="13574" width="7" style="45" customWidth="1"/>
    <col min="13575" max="13575" width="19.6328125" style="45" customWidth="1"/>
    <col min="13576" max="13578" width="10.6328125" style="45" customWidth="1"/>
    <col min="13579" max="13579" width="2.36328125" style="45" customWidth="1"/>
    <col min="13580" max="13582" width="10.08984375" style="45" customWidth="1"/>
    <col min="13583" max="13824" width="9" style="45"/>
    <col min="13825" max="13825" width="2.26953125" style="45" customWidth="1"/>
    <col min="13826" max="13826" width="5.453125" style="45" customWidth="1"/>
    <col min="13827" max="13827" width="20.7265625" style="45" customWidth="1"/>
    <col min="13828" max="13828" width="6.08984375" style="45" customWidth="1"/>
    <col min="13829" max="13829" width="6.6328125" style="45" customWidth="1"/>
    <col min="13830" max="13830" width="7" style="45" customWidth="1"/>
    <col min="13831" max="13831" width="19.6328125" style="45" customWidth="1"/>
    <col min="13832" max="13834" width="10.6328125" style="45" customWidth="1"/>
    <col min="13835" max="13835" width="2.36328125" style="45" customWidth="1"/>
    <col min="13836" max="13838" width="10.08984375" style="45" customWidth="1"/>
    <col min="13839" max="14080" width="9" style="45"/>
    <col min="14081" max="14081" width="2.26953125" style="45" customWidth="1"/>
    <col min="14082" max="14082" width="5.453125" style="45" customWidth="1"/>
    <col min="14083" max="14083" width="20.7265625" style="45" customWidth="1"/>
    <col min="14084" max="14084" width="6.08984375" style="45" customWidth="1"/>
    <col min="14085" max="14085" width="6.6328125" style="45" customWidth="1"/>
    <col min="14086" max="14086" width="7" style="45" customWidth="1"/>
    <col min="14087" max="14087" width="19.6328125" style="45" customWidth="1"/>
    <col min="14088" max="14090" width="10.6328125" style="45" customWidth="1"/>
    <col min="14091" max="14091" width="2.36328125" style="45" customWidth="1"/>
    <col min="14092" max="14094" width="10.08984375" style="45" customWidth="1"/>
    <col min="14095" max="14336" width="9" style="45"/>
    <col min="14337" max="14337" width="2.26953125" style="45" customWidth="1"/>
    <col min="14338" max="14338" width="5.453125" style="45" customWidth="1"/>
    <col min="14339" max="14339" width="20.7265625" style="45" customWidth="1"/>
    <col min="14340" max="14340" width="6.08984375" style="45" customWidth="1"/>
    <col min="14341" max="14341" width="6.6328125" style="45" customWidth="1"/>
    <col min="14342" max="14342" width="7" style="45" customWidth="1"/>
    <col min="14343" max="14343" width="19.6328125" style="45" customWidth="1"/>
    <col min="14344" max="14346" width="10.6328125" style="45" customWidth="1"/>
    <col min="14347" max="14347" width="2.36328125" style="45" customWidth="1"/>
    <col min="14348" max="14350" width="10.08984375" style="45" customWidth="1"/>
    <col min="14351" max="14592" width="9" style="45"/>
    <col min="14593" max="14593" width="2.26953125" style="45" customWidth="1"/>
    <col min="14594" max="14594" width="5.453125" style="45" customWidth="1"/>
    <col min="14595" max="14595" width="20.7265625" style="45" customWidth="1"/>
    <col min="14596" max="14596" width="6.08984375" style="45" customWidth="1"/>
    <col min="14597" max="14597" width="6.6328125" style="45" customWidth="1"/>
    <col min="14598" max="14598" width="7" style="45" customWidth="1"/>
    <col min="14599" max="14599" width="19.6328125" style="45" customWidth="1"/>
    <col min="14600" max="14602" width="10.6328125" style="45" customWidth="1"/>
    <col min="14603" max="14603" width="2.36328125" style="45" customWidth="1"/>
    <col min="14604" max="14606" width="10.08984375" style="45" customWidth="1"/>
    <col min="14607" max="14848" width="9" style="45"/>
    <col min="14849" max="14849" width="2.26953125" style="45" customWidth="1"/>
    <col min="14850" max="14850" width="5.453125" style="45" customWidth="1"/>
    <col min="14851" max="14851" width="20.7265625" style="45" customWidth="1"/>
    <col min="14852" max="14852" width="6.08984375" style="45" customWidth="1"/>
    <col min="14853" max="14853" width="6.6328125" style="45" customWidth="1"/>
    <col min="14854" max="14854" width="7" style="45" customWidth="1"/>
    <col min="14855" max="14855" width="19.6328125" style="45" customWidth="1"/>
    <col min="14856" max="14858" width="10.6328125" style="45" customWidth="1"/>
    <col min="14859" max="14859" width="2.36328125" style="45" customWidth="1"/>
    <col min="14860" max="14862" width="10.08984375" style="45" customWidth="1"/>
    <col min="14863" max="15104" width="9" style="45"/>
    <col min="15105" max="15105" width="2.26953125" style="45" customWidth="1"/>
    <col min="15106" max="15106" width="5.453125" style="45" customWidth="1"/>
    <col min="15107" max="15107" width="20.7265625" style="45" customWidth="1"/>
    <col min="15108" max="15108" width="6.08984375" style="45" customWidth="1"/>
    <col min="15109" max="15109" width="6.6328125" style="45" customWidth="1"/>
    <col min="15110" max="15110" width="7" style="45" customWidth="1"/>
    <col min="15111" max="15111" width="19.6328125" style="45" customWidth="1"/>
    <col min="15112" max="15114" width="10.6328125" style="45" customWidth="1"/>
    <col min="15115" max="15115" width="2.36328125" style="45" customWidth="1"/>
    <col min="15116" max="15118" width="10.08984375" style="45" customWidth="1"/>
    <col min="15119" max="15360" width="9" style="45"/>
    <col min="15361" max="15361" width="2.26953125" style="45" customWidth="1"/>
    <col min="15362" max="15362" width="5.453125" style="45" customWidth="1"/>
    <col min="15363" max="15363" width="20.7265625" style="45" customWidth="1"/>
    <col min="15364" max="15364" width="6.08984375" style="45" customWidth="1"/>
    <col min="15365" max="15365" width="6.6328125" style="45" customWidth="1"/>
    <col min="15366" max="15366" width="7" style="45" customWidth="1"/>
    <col min="15367" max="15367" width="19.6328125" style="45" customWidth="1"/>
    <col min="15368" max="15370" width="10.6328125" style="45" customWidth="1"/>
    <col min="15371" max="15371" width="2.36328125" style="45" customWidth="1"/>
    <col min="15372" max="15374" width="10.08984375" style="45" customWidth="1"/>
    <col min="15375" max="15616" width="9" style="45"/>
    <col min="15617" max="15617" width="2.26953125" style="45" customWidth="1"/>
    <col min="15618" max="15618" width="5.453125" style="45" customWidth="1"/>
    <col min="15619" max="15619" width="20.7265625" style="45" customWidth="1"/>
    <col min="15620" max="15620" width="6.08984375" style="45" customWidth="1"/>
    <col min="15621" max="15621" width="6.6328125" style="45" customWidth="1"/>
    <col min="15622" max="15622" width="7" style="45" customWidth="1"/>
    <col min="15623" max="15623" width="19.6328125" style="45" customWidth="1"/>
    <col min="15624" max="15626" width="10.6328125" style="45" customWidth="1"/>
    <col min="15627" max="15627" width="2.36328125" style="45" customWidth="1"/>
    <col min="15628" max="15630" width="10.08984375" style="45" customWidth="1"/>
    <col min="15631" max="15872" width="9" style="45"/>
    <col min="15873" max="15873" width="2.26953125" style="45" customWidth="1"/>
    <col min="15874" max="15874" width="5.453125" style="45" customWidth="1"/>
    <col min="15875" max="15875" width="20.7265625" style="45" customWidth="1"/>
    <col min="15876" max="15876" width="6.08984375" style="45" customWidth="1"/>
    <col min="15877" max="15877" width="6.6328125" style="45" customWidth="1"/>
    <col min="15878" max="15878" width="7" style="45" customWidth="1"/>
    <col min="15879" max="15879" width="19.6328125" style="45" customWidth="1"/>
    <col min="15880" max="15882" width="10.6328125" style="45" customWidth="1"/>
    <col min="15883" max="15883" width="2.36328125" style="45" customWidth="1"/>
    <col min="15884" max="15886" width="10.08984375" style="45" customWidth="1"/>
    <col min="15887" max="16128" width="9" style="45"/>
    <col min="16129" max="16129" width="2.26953125" style="45" customWidth="1"/>
    <col min="16130" max="16130" width="5.453125" style="45" customWidth="1"/>
    <col min="16131" max="16131" width="20.7265625" style="45" customWidth="1"/>
    <col min="16132" max="16132" width="6.08984375" style="45" customWidth="1"/>
    <col min="16133" max="16133" width="6.6328125" style="45" customWidth="1"/>
    <col min="16134" max="16134" width="7" style="45" customWidth="1"/>
    <col min="16135" max="16135" width="19.6328125" style="45" customWidth="1"/>
    <col min="16136" max="16138" width="10.6328125" style="45" customWidth="1"/>
    <col min="16139" max="16139" width="2.36328125" style="45" customWidth="1"/>
    <col min="16140" max="16142" width="10.08984375" style="45" customWidth="1"/>
    <col min="16143" max="16384" width="9" style="45"/>
  </cols>
  <sheetData>
    <row r="1" spans="1:23" s="44" customFormat="1" ht="25" customHeight="1" x14ac:dyDescent="0.2">
      <c r="A1" s="37"/>
      <c r="B1" s="38" t="s">
        <v>40</v>
      </c>
      <c r="C1" s="39"/>
      <c r="D1" s="39"/>
      <c r="E1" s="39"/>
      <c r="F1" s="39"/>
      <c r="G1" s="39"/>
      <c r="H1" s="40"/>
      <c r="I1" s="41" t="s">
        <v>14</v>
      </c>
      <c r="J1" s="42"/>
      <c r="K1" s="43"/>
      <c r="L1" s="43"/>
      <c r="M1" s="43"/>
      <c r="N1" s="43"/>
    </row>
    <row r="2" spans="1:23" ht="25" customHeight="1" x14ac:dyDescent="0.2">
      <c r="H2" s="46"/>
      <c r="I2" s="41" t="s">
        <v>15</v>
      </c>
    </row>
    <row r="3" spans="1:23" ht="30" customHeight="1" x14ac:dyDescent="0.2">
      <c r="A3" s="47"/>
      <c r="B3" s="142" t="s">
        <v>16</v>
      </c>
      <c r="C3" s="143"/>
      <c r="D3" s="143"/>
      <c r="E3" s="144"/>
      <c r="F3" s="199" t="s">
        <v>59</v>
      </c>
      <c r="G3" s="200"/>
      <c r="H3" s="200"/>
      <c r="I3" s="200"/>
      <c r="J3" s="201"/>
      <c r="M3" s="202"/>
      <c r="N3" s="202"/>
      <c r="O3" s="202"/>
      <c r="P3" s="202"/>
      <c r="Q3" s="202"/>
      <c r="R3" s="202"/>
      <c r="S3" s="202"/>
      <c r="T3" s="202"/>
      <c r="U3" s="202"/>
      <c r="V3" s="202"/>
      <c r="W3" s="202"/>
    </row>
    <row r="4" spans="1:23" ht="30" customHeight="1" x14ac:dyDescent="0.2">
      <c r="A4" s="47"/>
      <c r="B4" s="142" t="s">
        <v>1</v>
      </c>
      <c r="C4" s="143"/>
      <c r="D4" s="143"/>
      <c r="E4" s="144"/>
      <c r="F4" s="199" t="s">
        <v>60</v>
      </c>
      <c r="G4" s="200"/>
      <c r="H4" s="200"/>
      <c r="I4" s="200"/>
      <c r="J4" s="201"/>
      <c r="M4" s="202"/>
      <c r="N4" s="202"/>
      <c r="O4" s="203"/>
      <c r="P4" s="203"/>
      <c r="Q4" s="203"/>
      <c r="R4" s="203"/>
      <c r="S4" s="203"/>
      <c r="T4" s="203"/>
      <c r="U4" s="203"/>
      <c r="V4" s="203"/>
      <c r="W4" s="203"/>
    </row>
    <row r="5" spans="1:23" ht="30" customHeight="1" x14ac:dyDescent="0.2">
      <c r="A5" s="47"/>
      <c r="B5" s="142" t="s">
        <v>17</v>
      </c>
      <c r="C5" s="143"/>
      <c r="D5" s="143"/>
      <c r="E5" s="144"/>
      <c r="F5" s="49" t="s">
        <v>18</v>
      </c>
      <c r="G5" s="204">
        <v>44713</v>
      </c>
      <c r="H5" s="205"/>
      <c r="I5" s="205"/>
      <c r="J5" s="206"/>
      <c r="M5" s="202"/>
      <c r="N5" s="202"/>
      <c r="O5" s="202"/>
      <c r="P5" s="202"/>
      <c r="Q5" s="202"/>
      <c r="R5" s="202"/>
      <c r="S5" s="202"/>
      <c r="T5" s="202"/>
      <c r="U5" s="202"/>
      <c r="V5" s="202"/>
      <c r="W5" s="202"/>
    </row>
    <row r="6" spans="1:23" ht="30" customHeight="1" x14ac:dyDescent="0.2">
      <c r="A6" s="47"/>
      <c r="B6" s="142"/>
      <c r="C6" s="143"/>
      <c r="D6" s="143"/>
      <c r="E6" s="144"/>
      <c r="F6" s="49" t="s">
        <v>19</v>
      </c>
      <c r="G6" s="204">
        <v>44895</v>
      </c>
      <c r="H6" s="205"/>
      <c r="I6" s="205"/>
      <c r="J6" s="206"/>
      <c r="M6" s="202"/>
      <c r="N6" s="202"/>
      <c r="O6" s="202"/>
      <c r="P6" s="202"/>
      <c r="Q6" s="202"/>
      <c r="R6" s="202"/>
      <c r="S6" s="202"/>
      <c r="T6" s="202"/>
      <c r="U6" s="202"/>
      <c r="V6" s="202"/>
      <c r="W6" s="202"/>
    </row>
    <row r="7" spans="1:23" ht="30" customHeight="1" x14ac:dyDescent="0.2">
      <c r="A7" s="47"/>
      <c r="B7" s="142"/>
      <c r="C7" s="143"/>
      <c r="D7" s="143"/>
      <c r="E7" s="144"/>
      <c r="F7" s="49" t="s">
        <v>20</v>
      </c>
      <c r="G7" s="53">
        <f>G6-G5+1</f>
        <v>183</v>
      </c>
      <c r="H7" s="54" t="s">
        <v>21</v>
      </c>
      <c r="I7" s="55">
        <f>ROUND(G7/30,0)</f>
        <v>6</v>
      </c>
      <c r="J7" s="56" t="s">
        <v>22</v>
      </c>
      <c r="M7" s="202"/>
      <c r="N7" s="202"/>
      <c r="O7" s="202"/>
      <c r="P7" s="202"/>
      <c r="Q7" s="202"/>
      <c r="R7" s="202"/>
      <c r="S7" s="202"/>
      <c r="T7" s="202"/>
      <c r="U7" s="202"/>
      <c r="V7" s="202"/>
      <c r="W7" s="202"/>
    </row>
    <row r="8" spans="1:23" ht="30" customHeight="1" x14ac:dyDescent="0.2">
      <c r="A8" s="47"/>
      <c r="B8" s="162" t="s">
        <v>23</v>
      </c>
      <c r="C8" s="163"/>
      <c r="D8" s="163"/>
      <c r="E8" s="164"/>
      <c r="F8" s="199" t="s">
        <v>61</v>
      </c>
      <c r="G8" s="200"/>
      <c r="H8" s="200"/>
      <c r="I8" s="200"/>
      <c r="J8" s="201"/>
      <c r="M8" s="202"/>
      <c r="N8" s="202"/>
      <c r="O8" s="203"/>
      <c r="P8" s="203"/>
      <c r="Q8" s="203"/>
      <c r="R8" s="203"/>
      <c r="S8" s="203"/>
      <c r="T8" s="203"/>
      <c r="U8" s="203"/>
      <c r="V8" s="203"/>
      <c r="W8" s="203"/>
    </row>
    <row r="9" spans="1:23" ht="30" customHeight="1" x14ac:dyDescent="0.2">
      <c r="A9" s="47"/>
      <c r="B9" s="162" t="s">
        <v>24</v>
      </c>
      <c r="C9" s="163"/>
      <c r="D9" s="163"/>
      <c r="E9" s="164"/>
      <c r="F9" s="199" t="s">
        <v>62</v>
      </c>
      <c r="G9" s="200"/>
      <c r="H9" s="200"/>
      <c r="I9" s="200"/>
      <c r="J9" s="201"/>
      <c r="M9" s="51"/>
      <c r="N9" s="52"/>
    </row>
    <row r="10" spans="1:23" ht="30" customHeight="1" x14ac:dyDescent="0.2">
      <c r="A10" s="47"/>
      <c r="B10" s="162" t="s">
        <v>25</v>
      </c>
      <c r="C10" s="163"/>
      <c r="D10" s="163"/>
      <c r="E10" s="164"/>
      <c r="F10" s="199" t="s">
        <v>63</v>
      </c>
      <c r="G10" s="200"/>
      <c r="H10" s="200"/>
      <c r="I10" s="200"/>
      <c r="J10" s="201"/>
      <c r="M10" s="51"/>
      <c r="N10" s="52"/>
    </row>
    <row r="11" spans="1:23" ht="24" customHeight="1" x14ac:dyDescent="0.2">
      <c r="B11" s="151" t="s">
        <v>41</v>
      </c>
      <c r="C11" s="152"/>
      <c r="D11" s="152"/>
      <c r="E11" s="152"/>
      <c r="F11" s="152"/>
      <c r="G11" s="153"/>
      <c r="H11" s="57" t="s">
        <v>26</v>
      </c>
      <c r="I11" s="160" t="s">
        <v>27</v>
      </c>
      <c r="J11" s="161"/>
    </row>
    <row r="12" spans="1:23" ht="24" customHeight="1" x14ac:dyDescent="0.2">
      <c r="B12" s="154"/>
      <c r="C12" s="155"/>
      <c r="D12" s="155"/>
      <c r="E12" s="155"/>
      <c r="F12" s="155"/>
      <c r="G12" s="156"/>
      <c r="H12" s="57" t="s">
        <v>28</v>
      </c>
      <c r="I12" s="57" t="s">
        <v>28</v>
      </c>
      <c r="J12" s="57" t="s">
        <v>29</v>
      </c>
    </row>
    <row r="13" spans="1:23" ht="24" customHeight="1" x14ac:dyDescent="0.2">
      <c r="B13" s="157"/>
      <c r="C13" s="158"/>
      <c r="D13" s="158"/>
      <c r="E13" s="158"/>
      <c r="F13" s="158"/>
      <c r="G13" s="159"/>
      <c r="H13" s="58" t="s">
        <v>30</v>
      </c>
      <c r="I13" s="59" t="s">
        <v>30</v>
      </c>
      <c r="J13" s="59" t="s">
        <v>30</v>
      </c>
    </row>
    <row r="14" spans="1:23" ht="42" customHeight="1" x14ac:dyDescent="0.2">
      <c r="B14" s="60" t="s">
        <v>64</v>
      </c>
      <c r="C14" s="142" t="s">
        <v>31</v>
      </c>
      <c r="D14" s="143"/>
      <c r="E14" s="143"/>
      <c r="F14" s="143"/>
      <c r="G14" s="144"/>
      <c r="H14" s="61" t="s">
        <v>32</v>
      </c>
      <c r="I14" s="62" t="s">
        <v>32</v>
      </c>
      <c r="J14" s="170" t="s">
        <v>32</v>
      </c>
    </row>
    <row r="15" spans="1:23" ht="38.15" customHeight="1" x14ac:dyDescent="0.2">
      <c r="B15" s="60" t="s">
        <v>34</v>
      </c>
      <c r="C15" s="165" t="s">
        <v>35</v>
      </c>
      <c r="D15" s="166"/>
      <c r="E15" s="166"/>
      <c r="F15" s="166"/>
      <c r="G15" s="167"/>
      <c r="H15" s="61" t="s">
        <v>32</v>
      </c>
      <c r="I15" s="62" t="s">
        <v>32</v>
      </c>
      <c r="J15" s="171"/>
    </row>
    <row r="16" spans="1:23" ht="38.15" customHeight="1" x14ac:dyDescent="0.2">
      <c r="B16" s="60" t="s">
        <v>44</v>
      </c>
      <c r="C16" s="165" t="s">
        <v>36</v>
      </c>
      <c r="D16" s="166"/>
      <c r="E16" s="166"/>
      <c r="F16" s="166"/>
      <c r="G16" s="167"/>
      <c r="H16" s="61" t="s">
        <v>32</v>
      </c>
      <c r="I16" s="62" t="s">
        <v>43</v>
      </c>
      <c r="J16" s="171"/>
    </row>
    <row r="17" spans="2:13" ht="38.15" customHeight="1" x14ac:dyDescent="0.2">
      <c r="B17" s="60" t="s">
        <v>65</v>
      </c>
      <c r="C17" s="165" t="s">
        <v>66</v>
      </c>
      <c r="D17" s="166"/>
      <c r="E17" s="166"/>
      <c r="F17" s="166"/>
      <c r="G17" s="167"/>
      <c r="H17" s="61" t="s">
        <v>37</v>
      </c>
      <c r="I17" s="62" t="s">
        <v>32</v>
      </c>
      <c r="J17" s="171"/>
    </row>
    <row r="18" spans="2:13" ht="38.15" customHeight="1" x14ac:dyDescent="0.2">
      <c r="B18" s="60" t="s">
        <v>67</v>
      </c>
      <c r="C18" s="165" t="s">
        <v>68</v>
      </c>
      <c r="D18" s="166"/>
      <c r="E18" s="166"/>
      <c r="F18" s="166"/>
      <c r="G18" s="167"/>
      <c r="H18" s="61" t="s">
        <v>33</v>
      </c>
      <c r="I18" s="62" t="s">
        <v>37</v>
      </c>
      <c r="J18" s="171"/>
    </row>
    <row r="19" spans="2:13" ht="38.15" customHeight="1" x14ac:dyDescent="0.2">
      <c r="B19" s="60" t="s">
        <v>69</v>
      </c>
      <c r="C19" s="165" t="s">
        <v>50</v>
      </c>
      <c r="D19" s="166"/>
      <c r="E19" s="166"/>
      <c r="F19" s="166"/>
      <c r="G19" s="167"/>
      <c r="H19" s="61" t="s">
        <v>33</v>
      </c>
      <c r="I19" s="62" t="s">
        <v>32</v>
      </c>
      <c r="J19" s="171"/>
    </row>
    <row r="20" spans="2:13" ht="38.15" customHeight="1" x14ac:dyDescent="0.2">
      <c r="B20" s="60" t="s">
        <v>70</v>
      </c>
      <c r="C20" s="165" t="s">
        <v>71</v>
      </c>
      <c r="D20" s="166"/>
      <c r="E20" s="166"/>
      <c r="F20" s="166"/>
      <c r="G20" s="167"/>
      <c r="H20" s="61" t="s">
        <v>43</v>
      </c>
      <c r="I20" s="62" t="s">
        <v>72</v>
      </c>
      <c r="J20" s="171"/>
    </row>
    <row r="21" spans="2:13" ht="38.15" customHeight="1" x14ac:dyDescent="0.2">
      <c r="B21" s="60" t="s">
        <v>73</v>
      </c>
      <c r="C21" s="165" t="s">
        <v>74</v>
      </c>
      <c r="D21" s="166"/>
      <c r="E21" s="166"/>
      <c r="F21" s="166"/>
      <c r="G21" s="167"/>
      <c r="H21" s="61" t="s">
        <v>32</v>
      </c>
      <c r="I21" s="62" t="s">
        <v>32</v>
      </c>
      <c r="J21" s="171"/>
    </row>
    <row r="22" spans="2:13" ht="38.15" customHeight="1" x14ac:dyDescent="0.2">
      <c r="B22" s="60" t="s">
        <v>55</v>
      </c>
      <c r="C22" s="165" t="s">
        <v>56</v>
      </c>
      <c r="D22" s="166"/>
      <c r="E22" s="166"/>
      <c r="F22" s="166"/>
      <c r="G22" s="167"/>
      <c r="H22" s="61" t="s">
        <v>33</v>
      </c>
      <c r="I22" s="62" t="s">
        <v>32</v>
      </c>
      <c r="J22" s="171"/>
    </row>
    <row r="23" spans="2:13" ht="38.15" customHeight="1" x14ac:dyDescent="0.2">
      <c r="B23" s="60" t="s">
        <v>75</v>
      </c>
      <c r="C23" s="165" t="s">
        <v>58</v>
      </c>
      <c r="D23" s="166"/>
      <c r="E23" s="166"/>
      <c r="F23" s="166"/>
      <c r="G23" s="167"/>
      <c r="H23" s="61" t="s">
        <v>43</v>
      </c>
      <c r="I23" s="62" t="s">
        <v>72</v>
      </c>
      <c r="J23" s="172"/>
    </row>
    <row r="24" spans="2:13" ht="32.25" customHeight="1" x14ac:dyDescent="0.2">
      <c r="K24" s="63"/>
      <c r="L24" s="64"/>
      <c r="M24" s="64"/>
    </row>
    <row r="25" spans="2:13" x14ac:dyDescent="0.2">
      <c r="B25" s="65" t="s">
        <v>38</v>
      </c>
      <c r="C25" s="168" t="s">
        <v>39</v>
      </c>
      <c r="D25" s="169"/>
      <c r="E25" s="169"/>
      <c r="F25" s="169"/>
      <c r="G25" s="169"/>
      <c r="H25" s="169"/>
      <c r="I25" s="169"/>
      <c r="J25" s="169"/>
    </row>
    <row r="26" spans="2:13" x14ac:dyDescent="0.2">
      <c r="C26" s="169"/>
      <c r="D26" s="169"/>
      <c r="E26" s="169"/>
      <c r="F26" s="169"/>
      <c r="G26" s="169"/>
      <c r="H26" s="169"/>
      <c r="I26" s="169"/>
      <c r="J26" s="169"/>
    </row>
  </sheetData>
  <mergeCells count="33">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M8:W8"/>
    <mergeCell ref="B9:E9"/>
    <mergeCell ref="F9:J9"/>
    <mergeCell ref="B10:E10"/>
    <mergeCell ref="F10:J10"/>
    <mergeCell ref="B5:E7"/>
    <mergeCell ref="G5:J5"/>
    <mergeCell ref="M5:W5"/>
    <mergeCell ref="G6:J6"/>
    <mergeCell ref="M6:W6"/>
    <mergeCell ref="M7:W7"/>
    <mergeCell ref="B3:E3"/>
    <mergeCell ref="F3:J3"/>
    <mergeCell ref="M3:W3"/>
    <mergeCell ref="B4:E4"/>
    <mergeCell ref="F4:J4"/>
    <mergeCell ref="M4:W4"/>
  </mergeCells>
  <phoneticPr fontId="2"/>
  <pageMargins left="0.78740157480314965" right="0.39370078740157483" top="0.78740157480314965" bottom="0.19685039370078741" header="0" footer="0"/>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view="pageBreakPreview" zoomScaleNormal="100" zoomScaleSheetLayoutView="100" workbookViewId="0">
      <selection activeCell="J12" sqref="J12"/>
    </sheetView>
  </sheetViews>
  <sheetFormatPr defaultColWidth="9" defaultRowHeight="11" x14ac:dyDescent="0.2"/>
  <cols>
    <col min="1" max="1" width="2.26953125" style="41" customWidth="1"/>
    <col min="2" max="2" width="4.7265625" style="41" customWidth="1"/>
    <col min="3" max="3" width="16.453125" style="41" customWidth="1"/>
    <col min="4" max="4" width="11.36328125" style="41" customWidth="1"/>
    <col min="5" max="5" width="5" style="41" customWidth="1"/>
    <col min="6" max="6" width="3.453125" style="41" customWidth="1"/>
    <col min="7" max="7" width="2.453125" style="41" customWidth="1"/>
    <col min="8" max="8" width="9.08984375" style="41" customWidth="1"/>
    <col min="9" max="9" width="3.453125" style="41" customWidth="1"/>
    <col min="10" max="10" width="9.08984375" style="41" customWidth="1"/>
    <col min="11" max="11" width="3.453125" style="41" customWidth="1"/>
    <col min="12" max="12" width="6.36328125" style="41" customWidth="1"/>
    <col min="13" max="13" width="2.453125" style="41" customWidth="1"/>
    <col min="14" max="14" width="5" style="41" customWidth="1"/>
    <col min="15" max="15" width="9.08984375" style="41" customWidth="1"/>
    <col min="16" max="16" width="15.08984375" style="41" customWidth="1"/>
    <col min="17" max="256" width="9" style="41"/>
    <col min="257" max="257" width="2.26953125" style="41" customWidth="1"/>
    <col min="258" max="258" width="4.7265625" style="41" customWidth="1"/>
    <col min="259" max="259" width="5.7265625" style="41" customWidth="1"/>
    <col min="260" max="260" width="25.6328125" style="41" customWidth="1"/>
    <col min="261" max="261" width="5" style="41" customWidth="1"/>
    <col min="262" max="262" width="3.453125" style="41" customWidth="1"/>
    <col min="263" max="263" width="2.453125" style="41" customWidth="1"/>
    <col min="264" max="264" width="9.08984375" style="41" customWidth="1"/>
    <col min="265" max="265" width="3.453125" style="41" customWidth="1"/>
    <col min="266" max="266" width="9.08984375" style="41" customWidth="1"/>
    <col min="267" max="267" width="3.453125" style="41" customWidth="1"/>
    <col min="268" max="268" width="6.36328125" style="41" customWidth="1"/>
    <col min="269" max="269" width="2.453125" style="41" customWidth="1"/>
    <col min="270" max="270" width="5" style="41" customWidth="1"/>
    <col min="271" max="271" width="9.08984375" style="41" customWidth="1"/>
    <col min="272" max="272" width="15.08984375" style="41" customWidth="1"/>
    <col min="273" max="512" width="9" style="41"/>
    <col min="513" max="513" width="2.26953125" style="41" customWidth="1"/>
    <col min="514" max="514" width="4.7265625" style="41" customWidth="1"/>
    <col min="515" max="515" width="5.7265625" style="41" customWidth="1"/>
    <col min="516" max="516" width="25.6328125" style="41" customWidth="1"/>
    <col min="517" max="517" width="5" style="41" customWidth="1"/>
    <col min="518" max="518" width="3.453125" style="41" customWidth="1"/>
    <col min="519" max="519" width="2.453125" style="41" customWidth="1"/>
    <col min="520" max="520" width="9.08984375" style="41" customWidth="1"/>
    <col min="521" max="521" width="3.453125" style="41" customWidth="1"/>
    <col min="522" max="522" width="9.08984375" style="41" customWidth="1"/>
    <col min="523" max="523" width="3.453125" style="41" customWidth="1"/>
    <col min="524" max="524" width="6.36328125" style="41" customWidth="1"/>
    <col min="525" max="525" width="2.453125" style="41" customWidth="1"/>
    <col min="526" max="526" width="5" style="41" customWidth="1"/>
    <col min="527" max="527" width="9.08984375" style="41" customWidth="1"/>
    <col min="528" max="528" width="15.08984375" style="41" customWidth="1"/>
    <col min="529" max="768" width="9" style="41"/>
    <col min="769" max="769" width="2.26953125" style="41" customWidth="1"/>
    <col min="770" max="770" width="4.7265625" style="41" customWidth="1"/>
    <col min="771" max="771" width="5.7265625" style="41" customWidth="1"/>
    <col min="772" max="772" width="25.6328125" style="41" customWidth="1"/>
    <col min="773" max="773" width="5" style="41" customWidth="1"/>
    <col min="774" max="774" width="3.453125" style="41" customWidth="1"/>
    <col min="775" max="775" width="2.453125" style="41" customWidth="1"/>
    <col min="776" max="776" width="9.08984375" style="41" customWidth="1"/>
    <col min="777" max="777" width="3.453125" style="41" customWidth="1"/>
    <col min="778" max="778" width="9.08984375" style="41" customWidth="1"/>
    <col min="779" max="779" width="3.453125" style="41" customWidth="1"/>
    <col min="780" max="780" width="6.36328125" style="41" customWidth="1"/>
    <col min="781" max="781" width="2.453125" style="41" customWidth="1"/>
    <col min="782" max="782" width="5" style="41" customWidth="1"/>
    <col min="783" max="783" width="9.08984375" style="41" customWidth="1"/>
    <col min="784" max="784" width="15.08984375" style="41" customWidth="1"/>
    <col min="785" max="1024" width="9" style="41"/>
    <col min="1025" max="1025" width="2.26953125" style="41" customWidth="1"/>
    <col min="1026" max="1026" width="4.7265625" style="41" customWidth="1"/>
    <col min="1027" max="1027" width="5.7265625" style="41" customWidth="1"/>
    <col min="1028" max="1028" width="25.6328125" style="41" customWidth="1"/>
    <col min="1029" max="1029" width="5" style="41" customWidth="1"/>
    <col min="1030" max="1030" width="3.453125" style="41" customWidth="1"/>
    <col min="1031" max="1031" width="2.453125" style="41" customWidth="1"/>
    <col min="1032" max="1032" width="9.08984375" style="41" customWidth="1"/>
    <col min="1033" max="1033" width="3.453125" style="41" customWidth="1"/>
    <col min="1034" max="1034" width="9.08984375" style="41" customWidth="1"/>
    <col min="1035" max="1035" width="3.453125" style="41" customWidth="1"/>
    <col min="1036" max="1036" width="6.36328125" style="41" customWidth="1"/>
    <col min="1037" max="1037" width="2.453125" style="41" customWidth="1"/>
    <col min="1038" max="1038" width="5" style="41" customWidth="1"/>
    <col min="1039" max="1039" width="9.08984375" style="41" customWidth="1"/>
    <col min="1040" max="1040" width="15.08984375" style="41" customWidth="1"/>
    <col min="1041" max="1280" width="9" style="41"/>
    <col min="1281" max="1281" width="2.26953125" style="41" customWidth="1"/>
    <col min="1282" max="1282" width="4.7265625" style="41" customWidth="1"/>
    <col min="1283" max="1283" width="5.7265625" style="41" customWidth="1"/>
    <col min="1284" max="1284" width="25.6328125" style="41" customWidth="1"/>
    <col min="1285" max="1285" width="5" style="41" customWidth="1"/>
    <col min="1286" max="1286" width="3.453125" style="41" customWidth="1"/>
    <col min="1287" max="1287" width="2.453125" style="41" customWidth="1"/>
    <col min="1288" max="1288" width="9.08984375" style="41" customWidth="1"/>
    <col min="1289" max="1289" width="3.453125" style="41" customWidth="1"/>
    <col min="1290" max="1290" width="9.08984375" style="41" customWidth="1"/>
    <col min="1291" max="1291" width="3.453125" style="41" customWidth="1"/>
    <col min="1292" max="1292" width="6.36328125" style="41" customWidth="1"/>
    <col min="1293" max="1293" width="2.453125" style="41" customWidth="1"/>
    <col min="1294" max="1294" width="5" style="41" customWidth="1"/>
    <col min="1295" max="1295" width="9.08984375" style="41" customWidth="1"/>
    <col min="1296" max="1296" width="15.08984375" style="41" customWidth="1"/>
    <col min="1297" max="1536" width="9" style="41"/>
    <col min="1537" max="1537" width="2.26953125" style="41" customWidth="1"/>
    <col min="1538" max="1538" width="4.7265625" style="41" customWidth="1"/>
    <col min="1539" max="1539" width="5.7265625" style="41" customWidth="1"/>
    <col min="1540" max="1540" width="25.6328125" style="41" customWidth="1"/>
    <col min="1541" max="1541" width="5" style="41" customWidth="1"/>
    <col min="1542" max="1542" width="3.453125" style="41" customWidth="1"/>
    <col min="1543" max="1543" width="2.453125" style="41" customWidth="1"/>
    <col min="1544" max="1544" width="9.08984375" style="41" customWidth="1"/>
    <col min="1545" max="1545" width="3.453125" style="41" customWidth="1"/>
    <col min="1546" max="1546" width="9.08984375" style="41" customWidth="1"/>
    <col min="1547" max="1547" width="3.453125" style="41" customWidth="1"/>
    <col min="1548" max="1548" width="6.36328125" style="41" customWidth="1"/>
    <col min="1549" max="1549" width="2.453125" style="41" customWidth="1"/>
    <col min="1550" max="1550" width="5" style="41" customWidth="1"/>
    <col min="1551" max="1551" width="9.08984375" style="41" customWidth="1"/>
    <col min="1552" max="1552" width="15.08984375" style="41" customWidth="1"/>
    <col min="1553" max="1792" width="9" style="41"/>
    <col min="1793" max="1793" width="2.26953125" style="41" customWidth="1"/>
    <col min="1794" max="1794" width="4.7265625" style="41" customWidth="1"/>
    <col min="1795" max="1795" width="5.7265625" style="41" customWidth="1"/>
    <col min="1796" max="1796" width="25.6328125" style="41" customWidth="1"/>
    <col min="1797" max="1797" width="5" style="41" customWidth="1"/>
    <col min="1798" max="1798" width="3.453125" style="41" customWidth="1"/>
    <col min="1799" max="1799" width="2.453125" style="41" customWidth="1"/>
    <col min="1800" max="1800" width="9.08984375" style="41" customWidth="1"/>
    <col min="1801" max="1801" width="3.453125" style="41" customWidth="1"/>
    <col min="1802" max="1802" width="9.08984375" style="41" customWidth="1"/>
    <col min="1803" max="1803" width="3.453125" style="41" customWidth="1"/>
    <col min="1804" max="1804" width="6.36328125" style="41" customWidth="1"/>
    <col min="1805" max="1805" width="2.453125" style="41" customWidth="1"/>
    <col min="1806" max="1806" width="5" style="41" customWidth="1"/>
    <col min="1807" max="1807" width="9.08984375" style="41" customWidth="1"/>
    <col min="1808" max="1808" width="15.08984375" style="41" customWidth="1"/>
    <col min="1809" max="2048" width="9" style="41"/>
    <col min="2049" max="2049" width="2.26953125" style="41" customWidth="1"/>
    <col min="2050" max="2050" width="4.7265625" style="41" customWidth="1"/>
    <col min="2051" max="2051" width="5.7265625" style="41" customWidth="1"/>
    <col min="2052" max="2052" width="25.6328125" style="41" customWidth="1"/>
    <col min="2053" max="2053" width="5" style="41" customWidth="1"/>
    <col min="2054" max="2054" width="3.453125" style="41" customWidth="1"/>
    <col min="2055" max="2055" width="2.453125" style="41" customWidth="1"/>
    <col min="2056" max="2056" width="9.08984375" style="41" customWidth="1"/>
    <col min="2057" max="2057" width="3.453125" style="41" customWidth="1"/>
    <col min="2058" max="2058" width="9.08984375" style="41" customWidth="1"/>
    <col min="2059" max="2059" width="3.453125" style="41" customWidth="1"/>
    <col min="2060" max="2060" width="6.36328125" style="41" customWidth="1"/>
    <col min="2061" max="2061" width="2.453125" style="41" customWidth="1"/>
    <col min="2062" max="2062" width="5" style="41" customWidth="1"/>
    <col min="2063" max="2063" width="9.08984375" style="41" customWidth="1"/>
    <col min="2064" max="2064" width="15.08984375" style="41" customWidth="1"/>
    <col min="2065" max="2304" width="9" style="41"/>
    <col min="2305" max="2305" width="2.26953125" style="41" customWidth="1"/>
    <col min="2306" max="2306" width="4.7265625" style="41" customWidth="1"/>
    <col min="2307" max="2307" width="5.7265625" style="41" customWidth="1"/>
    <col min="2308" max="2308" width="25.6328125" style="41" customWidth="1"/>
    <col min="2309" max="2309" width="5" style="41" customWidth="1"/>
    <col min="2310" max="2310" width="3.453125" style="41" customWidth="1"/>
    <col min="2311" max="2311" width="2.453125" style="41" customWidth="1"/>
    <col min="2312" max="2312" width="9.08984375" style="41" customWidth="1"/>
    <col min="2313" max="2313" width="3.453125" style="41" customWidth="1"/>
    <col min="2314" max="2314" width="9.08984375" style="41" customWidth="1"/>
    <col min="2315" max="2315" width="3.453125" style="41" customWidth="1"/>
    <col min="2316" max="2316" width="6.36328125" style="41" customWidth="1"/>
    <col min="2317" max="2317" width="2.453125" style="41" customWidth="1"/>
    <col min="2318" max="2318" width="5" style="41" customWidth="1"/>
    <col min="2319" max="2319" width="9.08984375" style="41" customWidth="1"/>
    <col min="2320" max="2320" width="15.08984375" style="41" customWidth="1"/>
    <col min="2321" max="2560" width="9" style="41"/>
    <col min="2561" max="2561" width="2.26953125" style="41" customWidth="1"/>
    <col min="2562" max="2562" width="4.7265625" style="41" customWidth="1"/>
    <col min="2563" max="2563" width="5.7265625" style="41" customWidth="1"/>
    <col min="2564" max="2564" width="25.6328125" style="41" customWidth="1"/>
    <col min="2565" max="2565" width="5" style="41" customWidth="1"/>
    <col min="2566" max="2566" width="3.453125" style="41" customWidth="1"/>
    <col min="2567" max="2567" width="2.453125" style="41" customWidth="1"/>
    <col min="2568" max="2568" width="9.08984375" style="41" customWidth="1"/>
    <col min="2569" max="2569" width="3.453125" style="41" customWidth="1"/>
    <col min="2570" max="2570" width="9.08984375" style="41" customWidth="1"/>
    <col min="2571" max="2571" width="3.453125" style="41" customWidth="1"/>
    <col min="2572" max="2572" width="6.36328125" style="41" customWidth="1"/>
    <col min="2573" max="2573" width="2.453125" style="41" customWidth="1"/>
    <col min="2574" max="2574" width="5" style="41" customWidth="1"/>
    <col min="2575" max="2575" width="9.08984375" style="41" customWidth="1"/>
    <col min="2576" max="2576" width="15.08984375" style="41" customWidth="1"/>
    <col min="2577" max="2816" width="9" style="41"/>
    <col min="2817" max="2817" width="2.26953125" style="41" customWidth="1"/>
    <col min="2818" max="2818" width="4.7265625" style="41" customWidth="1"/>
    <col min="2819" max="2819" width="5.7265625" style="41" customWidth="1"/>
    <col min="2820" max="2820" width="25.6328125" style="41" customWidth="1"/>
    <col min="2821" max="2821" width="5" style="41" customWidth="1"/>
    <col min="2822" max="2822" width="3.453125" style="41" customWidth="1"/>
    <col min="2823" max="2823" width="2.453125" style="41" customWidth="1"/>
    <col min="2824" max="2824" width="9.08984375" style="41" customWidth="1"/>
    <col min="2825" max="2825" width="3.453125" style="41" customWidth="1"/>
    <col min="2826" max="2826" width="9.08984375" style="41" customWidth="1"/>
    <col min="2827" max="2827" width="3.453125" style="41" customWidth="1"/>
    <col min="2828" max="2828" width="6.36328125" style="41" customWidth="1"/>
    <col min="2829" max="2829" width="2.453125" style="41" customWidth="1"/>
    <col min="2830" max="2830" width="5" style="41" customWidth="1"/>
    <col min="2831" max="2831" width="9.08984375" style="41" customWidth="1"/>
    <col min="2832" max="2832" width="15.08984375" style="41" customWidth="1"/>
    <col min="2833" max="3072" width="9" style="41"/>
    <col min="3073" max="3073" width="2.26953125" style="41" customWidth="1"/>
    <col min="3074" max="3074" width="4.7265625" style="41" customWidth="1"/>
    <col min="3075" max="3075" width="5.7265625" style="41" customWidth="1"/>
    <col min="3076" max="3076" width="25.6328125" style="41" customWidth="1"/>
    <col min="3077" max="3077" width="5" style="41" customWidth="1"/>
    <col min="3078" max="3078" width="3.453125" style="41" customWidth="1"/>
    <col min="3079" max="3079" width="2.453125" style="41" customWidth="1"/>
    <col min="3080" max="3080" width="9.08984375" style="41" customWidth="1"/>
    <col min="3081" max="3081" width="3.453125" style="41" customWidth="1"/>
    <col min="3082" max="3082" width="9.08984375" style="41" customWidth="1"/>
    <col min="3083" max="3083" width="3.453125" style="41" customWidth="1"/>
    <col min="3084" max="3084" width="6.36328125" style="41" customWidth="1"/>
    <col min="3085" max="3085" width="2.453125" style="41" customWidth="1"/>
    <col min="3086" max="3086" width="5" style="41" customWidth="1"/>
    <col min="3087" max="3087" width="9.08984375" style="41" customWidth="1"/>
    <col min="3088" max="3088" width="15.08984375" style="41" customWidth="1"/>
    <col min="3089" max="3328" width="9" style="41"/>
    <col min="3329" max="3329" width="2.26953125" style="41" customWidth="1"/>
    <col min="3330" max="3330" width="4.7265625" style="41" customWidth="1"/>
    <col min="3331" max="3331" width="5.7265625" style="41" customWidth="1"/>
    <col min="3332" max="3332" width="25.6328125" style="41" customWidth="1"/>
    <col min="3333" max="3333" width="5" style="41" customWidth="1"/>
    <col min="3334" max="3334" width="3.453125" style="41" customWidth="1"/>
    <col min="3335" max="3335" width="2.453125" style="41" customWidth="1"/>
    <col min="3336" max="3336" width="9.08984375" style="41" customWidth="1"/>
    <col min="3337" max="3337" width="3.453125" style="41" customWidth="1"/>
    <col min="3338" max="3338" width="9.08984375" style="41" customWidth="1"/>
    <col min="3339" max="3339" width="3.453125" style="41" customWidth="1"/>
    <col min="3340" max="3340" width="6.36328125" style="41" customWidth="1"/>
    <col min="3341" max="3341" width="2.453125" style="41" customWidth="1"/>
    <col min="3342" max="3342" width="5" style="41" customWidth="1"/>
    <col min="3343" max="3343" width="9.08984375" style="41" customWidth="1"/>
    <col min="3344" max="3344" width="15.08984375" style="41" customWidth="1"/>
    <col min="3345" max="3584" width="9" style="41"/>
    <col min="3585" max="3585" width="2.26953125" style="41" customWidth="1"/>
    <col min="3586" max="3586" width="4.7265625" style="41" customWidth="1"/>
    <col min="3587" max="3587" width="5.7265625" style="41" customWidth="1"/>
    <col min="3588" max="3588" width="25.6328125" style="41" customWidth="1"/>
    <col min="3589" max="3589" width="5" style="41" customWidth="1"/>
    <col min="3590" max="3590" width="3.453125" style="41" customWidth="1"/>
    <col min="3591" max="3591" width="2.453125" style="41" customWidth="1"/>
    <col min="3592" max="3592" width="9.08984375" style="41" customWidth="1"/>
    <col min="3593" max="3593" width="3.453125" style="41" customWidth="1"/>
    <col min="3594" max="3594" width="9.08984375" style="41" customWidth="1"/>
    <col min="3595" max="3595" width="3.453125" style="41" customWidth="1"/>
    <col min="3596" max="3596" width="6.36328125" style="41" customWidth="1"/>
    <col min="3597" max="3597" width="2.453125" style="41" customWidth="1"/>
    <col min="3598" max="3598" width="5" style="41" customWidth="1"/>
    <col min="3599" max="3599" width="9.08984375" style="41" customWidth="1"/>
    <col min="3600" max="3600" width="15.08984375" style="41" customWidth="1"/>
    <col min="3601" max="3840" width="9" style="41"/>
    <col min="3841" max="3841" width="2.26953125" style="41" customWidth="1"/>
    <col min="3842" max="3842" width="4.7265625" style="41" customWidth="1"/>
    <col min="3843" max="3843" width="5.7265625" style="41" customWidth="1"/>
    <col min="3844" max="3844" width="25.6328125" style="41" customWidth="1"/>
    <col min="3845" max="3845" width="5" style="41" customWidth="1"/>
    <col min="3846" max="3846" width="3.453125" style="41" customWidth="1"/>
    <col min="3847" max="3847" width="2.453125" style="41" customWidth="1"/>
    <col min="3848" max="3848" width="9.08984375" style="41" customWidth="1"/>
    <col min="3849" max="3849" width="3.453125" style="41" customWidth="1"/>
    <col min="3850" max="3850" width="9.08984375" style="41" customWidth="1"/>
    <col min="3851" max="3851" width="3.453125" style="41" customWidth="1"/>
    <col min="3852" max="3852" width="6.36328125" style="41" customWidth="1"/>
    <col min="3853" max="3853" width="2.453125" style="41" customWidth="1"/>
    <col min="3854" max="3854" width="5" style="41" customWidth="1"/>
    <col min="3855" max="3855" width="9.08984375" style="41" customWidth="1"/>
    <col min="3856" max="3856" width="15.08984375" style="41" customWidth="1"/>
    <col min="3857" max="4096" width="9" style="41"/>
    <col min="4097" max="4097" width="2.26953125" style="41" customWidth="1"/>
    <col min="4098" max="4098" width="4.7265625" style="41" customWidth="1"/>
    <col min="4099" max="4099" width="5.7265625" style="41" customWidth="1"/>
    <col min="4100" max="4100" width="25.6328125" style="41" customWidth="1"/>
    <col min="4101" max="4101" width="5" style="41" customWidth="1"/>
    <col min="4102" max="4102" width="3.453125" style="41" customWidth="1"/>
    <col min="4103" max="4103" width="2.453125" style="41" customWidth="1"/>
    <col min="4104" max="4104" width="9.08984375" style="41" customWidth="1"/>
    <col min="4105" max="4105" width="3.453125" style="41" customWidth="1"/>
    <col min="4106" max="4106" width="9.08984375" style="41" customWidth="1"/>
    <col min="4107" max="4107" width="3.453125" style="41" customWidth="1"/>
    <col min="4108" max="4108" width="6.36328125" style="41" customWidth="1"/>
    <col min="4109" max="4109" width="2.453125" style="41" customWidth="1"/>
    <col min="4110" max="4110" width="5" style="41" customWidth="1"/>
    <col min="4111" max="4111" width="9.08984375" style="41" customWidth="1"/>
    <col min="4112" max="4112" width="15.08984375" style="41" customWidth="1"/>
    <col min="4113" max="4352" width="9" style="41"/>
    <col min="4353" max="4353" width="2.26953125" style="41" customWidth="1"/>
    <col min="4354" max="4354" width="4.7265625" style="41" customWidth="1"/>
    <col min="4355" max="4355" width="5.7265625" style="41" customWidth="1"/>
    <col min="4356" max="4356" width="25.6328125" style="41" customWidth="1"/>
    <col min="4357" max="4357" width="5" style="41" customWidth="1"/>
    <col min="4358" max="4358" width="3.453125" style="41" customWidth="1"/>
    <col min="4359" max="4359" width="2.453125" style="41" customWidth="1"/>
    <col min="4360" max="4360" width="9.08984375" style="41" customWidth="1"/>
    <col min="4361" max="4361" width="3.453125" style="41" customWidth="1"/>
    <col min="4362" max="4362" width="9.08984375" style="41" customWidth="1"/>
    <col min="4363" max="4363" width="3.453125" style="41" customWidth="1"/>
    <col min="4364" max="4364" width="6.36328125" style="41" customWidth="1"/>
    <col min="4365" max="4365" width="2.453125" style="41" customWidth="1"/>
    <col min="4366" max="4366" width="5" style="41" customWidth="1"/>
    <col min="4367" max="4367" width="9.08984375" style="41" customWidth="1"/>
    <col min="4368" max="4368" width="15.08984375" style="41" customWidth="1"/>
    <col min="4369" max="4608" width="9" style="41"/>
    <col min="4609" max="4609" width="2.26953125" style="41" customWidth="1"/>
    <col min="4610" max="4610" width="4.7265625" style="41" customWidth="1"/>
    <col min="4611" max="4611" width="5.7265625" style="41" customWidth="1"/>
    <col min="4612" max="4612" width="25.6328125" style="41" customWidth="1"/>
    <col min="4613" max="4613" width="5" style="41" customWidth="1"/>
    <col min="4614" max="4614" width="3.453125" style="41" customWidth="1"/>
    <col min="4615" max="4615" width="2.453125" style="41" customWidth="1"/>
    <col min="4616" max="4616" width="9.08984375" style="41" customWidth="1"/>
    <col min="4617" max="4617" width="3.453125" style="41" customWidth="1"/>
    <col min="4618" max="4618" width="9.08984375" style="41" customWidth="1"/>
    <col min="4619" max="4619" width="3.453125" style="41" customWidth="1"/>
    <col min="4620" max="4620" width="6.36328125" style="41" customWidth="1"/>
    <col min="4621" max="4621" width="2.453125" style="41" customWidth="1"/>
    <col min="4622" max="4622" width="5" style="41" customWidth="1"/>
    <col min="4623" max="4623" width="9.08984375" style="41" customWidth="1"/>
    <col min="4624" max="4624" width="15.08984375" style="41" customWidth="1"/>
    <col min="4625" max="4864" width="9" style="41"/>
    <col min="4865" max="4865" width="2.26953125" style="41" customWidth="1"/>
    <col min="4866" max="4866" width="4.7265625" style="41" customWidth="1"/>
    <col min="4867" max="4867" width="5.7265625" style="41" customWidth="1"/>
    <col min="4868" max="4868" width="25.6328125" style="41" customWidth="1"/>
    <col min="4869" max="4869" width="5" style="41" customWidth="1"/>
    <col min="4870" max="4870" width="3.453125" style="41" customWidth="1"/>
    <col min="4871" max="4871" width="2.453125" style="41" customWidth="1"/>
    <col min="4872" max="4872" width="9.08984375" style="41" customWidth="1"/>
    <col min="4873" max="4873" width="3.453125" style="41" customWidth="1"/>
    <col min="4874" max="4874" width="9.08984375" style="41" customWidth="1"/>
    <col min="4875" max="4875" width="3.453125" style="41" customWidth="1"/>
    <col min="4876" max="4876" width="6.36328125" style="41" customWidth="1"/>
    <col min="4877" max="4877" width="2.453125" style="41" customWidth="1"/>
    <col min="4878" max="4878" width="5" style="41" customWidth="1"/>
    <col min="4879" max="4879" width="9.08984375" style="41" customWidth="1"/>
    <col min="4880" max="4880" width="15.08984375" style="41" customWidth="1"/>
    <col min="4881" max="5120" width="9" style="41"/>
    <col min="5121" max="5121" width="2.26953125" style="41" customWidth="1"/>
    <col min="5122" max="5122" width="4.7265625" style="41" customWidth="1"/>
    <col min="5123" max="5123" width="5.7265625" style="41" customWidth="1"/>
    <col min="5124" max="5124" width="25.6328125" style="41" customWidth="1"/>
    <col min="5125" max="5125" width="5" style="41" customWidth="1"/>
    <col min="5126" max="5126" width="3.453125" style="41" customWidth="1"/>
    <col min="5127" max="5127" width="2.453125" style="41" customWidth="1"/>
    <col min="5128" max="5128" width="9.08984375" style="41" customWidth="1"/>
    <col min="5129" max="5129" width="3.453125" style="41" customWidth="1"/>
    <col min="5130" max="5130" width="9.08984375" style="41" customWidth="1"/>
    <col min="5131" max="5131" width="3.453125" style="41" customWidth="1"/>
    <col min="5132" max="5132" width="6.36328125" style="41" customWidth="1"/>
    <col min="5133" max="5133" width="2.453125" style="41" customWidth="1"/>
    <col min="5134" max="5134" width="5" style="41" customWidth="1"/>
    <col min="5135" max="5135" width="9.08984375" style="41" customWidth="1"/>
    <col min="5136" max="5136" width="15.08984375" style="41" customWidth="1"/>
    <col min="5137" max="5376" width="9" style="41"/>
    <col min="5377" max="5377" width="2.26953125" style="41" customWidth="1"/>
    <col min="5378" max="5378" width="4.7265625" style="41" customWidth="1"/>
    <col min="5379" max="5379" width="5.7265625" style="41" customWidth="1"/>
    <col min="5380" max="5380" width="25.6328125" style="41" customWidth="1"/>
    <col min="5381" max="5381" width="5" style="41" customWidth="1"/>
    <col min="5382" max="5382" width="3.453125" style="41" customWidth="1"/>
    <col min="5383" max="5383" width="2.453125" style="41" customWidth="1"/>
    <col min="5384" max="5384" width="9.08984375" style="41" customWidth="1"/>
    <col min="5385" max="5385" width="3.453125" style="41" customWidth="1"/>
    <col min="5386" max="5386" width="9.08984375" style="41" customWidth="1"/>
    <col min="5387" max="5387" width="3.453125" style="41" customWidth="1"/>
    <col min="5388" max="5388" width="6.36328125" style="41" customWidth="1"/>
    <col min="5389" max="5389" width="2.453125" style="41" customWidth="1"/>
    <col min="5390" max="5390" width="5" style="41" customWidth="1"/>
    <col min="5391" max="5391" width="9.08984375" style="41" customWidth="1"/>
    <col min="5392" max="5392" width="15.08984375" style="41" customWidth="1"/>
    <col min="5393" max="5632" width="9" style="41"/>
    <col min="5633" max="5633" width="2.26953125" style="41" customWidth="1"/>
    <col min="5634" max="5634" width="4.7265625" style="41" customWidth="1"/>
    <col min="5635" max="5635" width="5.7265625" style="41" customWidth="1"/>
    <col min="5636" max="5636" width="25.6328125" style="41" customWidth="1"/>
    <col min="5637" max="5637" width="5" style="41" customWidth="1"/>
    <col min="5638" max="5638" width="3.453125" style="41" customWidth="1"/>
    <col min="5639" max="5639" width="2.453125" style="41" customWidth="1"/>
    <col min="5640" max="5640" width="9.08984375" style="41" customWidth="1"/>
    <col min="5641" max="5641" width="3.453125" style="41" customWidth="1"/>
    <col min="5642" max="5642" width="9.08984375" style="41" customWidth="1"/>
    <col min="5643" max="5643" width="3.453125" style="41" customWidth="1"/>
    <col min="5644" max="5644" width="6.36328125" style="41" customWidth="1"/>
    <col min="5645" max="5645" width="2.453125" style="41" customWidth="1"/>
    <col min="5646" max="5646" width="5" style="41" customWidth="1"/>
    <col min="5647" max="5647" width="9.08984375" style="41" customWidth="1"/>
    <col min="5648" max="5648" width="15.08984375" style="41" customWidth="1"/>
    <col min="5649" max="5888" width="9" style="41"/>
    <col min="5889" max="5889" width="2.26953125" style="41" customWidth="1"/>
    <col min="5890" max="5890" width="4.7265625" style="41" customWidth="1"/>
    <col min="5891" max="5891" width="5.7265625" style="41" customWidth="1"/>
    <col min="5892" max="5892" width="25.6328125" style="41" customWidth="1"/>
    <col min="5893" max="5893" width="5" style="41" customWidth="1"/>
    <col min="5894" max="5894" width="3.453125" style="41" customWidth="1"/>
    <col min="5895" max="5895" width="2.453125" style="41" customWidth="1"/>
    <col min="5896" max="5896" width="9.08984375" style="41" customWidth="1"/>
    <col min="5897" max="5897" width="3.453125" style="41" customWidth="1"/>
    <col min="5898" max="5898" width="9.08984375" style="41" customWidth="1"/>
    <col min="5899" max="5899" width="3.453125" style="41" customWidth="1"/>
    <col min="5900" max="5900" width="6.36328125" style="41" customWidth="1"/>
    <col min="5901" max="5901" width="2.453125" style="41" customWidth="1"/>
    <col min="5902" max="5902" width="5" style="41" customWidth="1"/>
    <col min="5903" max="5903" width="9.08984375" style="41" customWidth="1"/>
    <col min="5904" max="5904" width="15.08984375" style="41" customWidth="1"/>
    <col min="5905" max="6144" width="9" style="41"/>
    <col min="6145" max="6145" width="2.26953125" style="41" customWidth="1"/>
    <col min="6146" max="6146" width="4.7265625" style="41" customWidth="1"/>
    <col min="6147" max="6147" width="5.7265625" style="41" customWidth="1"/>
    <col min="6148" max="6148" width="25.6328125" style="41" customWidth="1"/>
    <col min="6149" max="6149" width="5" style="41" customWidth="1"/>
    <col min="6150" max="6150" width="3.453125" style="41" customWidth="1"/>
    <col min="6151" max="6151" width="2.453125" style="41" customWidth="1"/>
    <col min="6152" max="6152" width="9.08984375" style="41" customWidth="1"/>
    <col min="6153" max="6153" width="3.453125" style="41" customWidth="1"/>
    <col min="6154" max="6154" width="9.08984375" style="41" customWidth="1"/>
    <col min="6155" max="6155" width="3.453125" style="41" customWidth="1"/>
    <col min="6156" max="6156" width="6.36328125" style="41" customWidth="1"/>
    <col min="6157" max="6157" width="2.453125" style="41" customWidth="1"/>
    <col min="6158" max="6158" width="5" style="41" customWidth="1"/>
    <col min="6159" max="6159" width="9.08984375" style="41" customWidth="1"/>
    <col min="6160" max="6160" width="15.08984375" style="41" customWidth="1"/>
    <col min="6161" max="6400" width="9" style="41"/>
    <col min="6401" max="6401" width="2.26953125" style="41" customWidth="1"/>
    <col min="6402" max="6402" width="4.7265625" style="41" customWidth="1"/>
    <col min="6403" max="6403" width="5.7265625" style="41" customWidth="1"/>
    <col min="6404" max="6404" width="25.6328125" style="41" customWidth="1"/>
    <col min="6405" max="6405" width="5" style="41" customWidth="1"/>
    <col min="6406" max="6406" width="3.453125" style="41" customWidth="1"/>
    <col min="6407" max="6407" width="2.453125" style="41" customWidth="1"/>
    <col min="6408" max="6408" width="9.08984375" style="41" customWidth="1"/>
    <col min="6409" max="6409" width="3.453125" style="41" customWidth="1"/>
    <col min="6410" max="6410" width="9.08984375" style="41" customWidth="1"/>
    <col min="6411" max="6411" width="3.453125" style="41" customWidth="1"/>
    <col min="6412" max="6412" width="6.36328125" style="41" customWidth="1"/>
    <col min="6413" max="6413" width="2.453125" style="41" customWidth="1"/>
    <col min="6414" max="6414" width="5" style="41" customWidth="1"/>
    <col min="6415" max="6415" width="9.08984375" style="41" customWidth="1"/>
    <col min="6416" max="6416" width="15.08984375" style="41" customWidth="1"/>
    <col min="6417" max="6656" width="9" style="41"/>
    <col min="6657" max="6657" width="2.26953125" style="41" customWidth="1"/>
    <col min="6658" max="6658" width="4.7265625" style="41" customWidth="1"/>
    <col min="6659" max="6659" width="5.7265625" style="41" customWidth="1"/>
    <col min="6660" max="6660" width="25.6328125" style="41" customWidth="1"/>
    <col min="6661" max="6661" width="5" style="41" customWidth="1"/>
    <col min="6662" max="6662" width="3.453125" style="41" customWidth="1"/>
    <col min="6663" max="6663" width="2.453125" style="41" customWidth="1"/>
    <col min="6664" max="6664" width="9.08984375" style="41" customWidth="1"/>
    <col min="6665" max="6665" width="3.453125" style="41" customWidth="1"/>
    <col min="6666" max="6666" width="9.08984375" style="41" customWidth="1"/>
    <col min="6667" max="6667" width="3.453125" style="41" customWidth="1"/>
    <col min="6668" max="6668" width="6.36328125" style="41" customWidth="1"/>
    <col min="6669" max="6669" width="2.453125" style="41" customWidth="1"/>
    <col min="6670" max="6670" width="5" style="41" customWidth="1"/>
    <col min="6671" max="6671" width="9.08984375" style="41" customWidth="1"/>
    <col min="6672" max="6672" width="15.08984375" style="41" customWidth="1"/>
    <col min="6673" max="6912" width="9" style="41"/>
    <col min="6913" max="6913" width="2.26953125" style="41" customWidth="1"/>
    <col min="6914" max="6914" width="4.7265625" style="41" customWidth="1"/>
    <col min="6915" max="6915" width="5.7265625" style="41" customWidth="1"/>
    <col min="6916" max="6916" width="25.6328125" style="41" customWidth="1"/>
    <col min="6917" max="6917" width="5" style="41" customWidth="1"/>
    <col min="6918" max="6918" width="3.453125" style="41" customWidth="1"/>
    <col min="6919" max="6919" width="2.453125" style="41" customWidth="1"/>
    <col min="6920" max="6920" width="9.08984375" style="41" customWidth="1"/>
    <col min="6921" max="6921" width="3.453125" style="41" customWidth="1"/>
    <col min="6922" max="6922" width="9.08984375" style="41" customWidth="1"/>
    <col min="6923" max="6923" width="3.453125" style="41" customWidth="1"/>
    <col min="6924" max="6924" width="6.36328125" style="41" customWidth="1"/>
    <col min="6925" max="6925" width="2.453125" style="41" customWidth="1"/>
    <col min="6926" max="6926" width="5" style="41" customWidth="1"/>
    <col min="6927" max="6927" width="9.08984375" style="41" customWidth="1"/>
    <col min="6928" max="6928" width="15.08984375" style="41" customWidth="1"/>
    <col min="6929" max="7168" width="9" style="41"/>
    <col min="7169" max="7169" width="2.26953125" style="41" customWidth="1"/>
    <col min="7170" max="7170" width="4.7265625" style="41" customWidth="1"/>
    <col min="7171" max="7171" width="5.7265625" style="41" customWidth="1"/>
    <col min="7172" max="7172" width="25.6328125" style="41" customWidth="1"/>
    <col min="7173" max="7173" width="5" style="41" customWidth="1"/>
    <col min="7174" max="7174" width="3.453125" style="41" customWidth="1"/>
    <col min="7175" max="7175" width="2.453125" style="41" customWidth="1"/>
    <col min="7176" max="7176" width="9.08984375" style="41" customWidth="1"/>
    <col min="7177" max="7177" width="3.453125" style="41" customWidth="1"/>
    <col min="7178" max="7178" width="9.08984375" style="41" customWidth="1"/>
    <col min="7179" max="7179" width="3.453125" style="41" customWidth="1"/>
    <col min="7180" max="7180" width="6.36328125" style="41" customWidth="1"/>
    <col min="7181" max="7181" width="2.453125" style="41" customWidth="1"/>
    <col min="7182" max="7182" width="5" style="41" customWidth="1"/>
    <col min="7183" max="7183" width="9.08984375" style="41" customWidth="1"/>
    <col min="7184" max="7184" width="15.08984375" style="41" customWidth="1"/>
    <col min="7185" max="7424" width="9" style="41"/>
    <col min="7425" max="7425" width="2.26953125" style="41" customWidth="1"/>
    <col min="7426" max="7426" width="4.7265625" style="41" customWidth="1"/>
    <col min="7427" max="7427" width="5.7265625" style="41" customWidth="1"/>
    <col min="7428" max="7428" width="25.6328125" style="41" customWidth="1"/>
    <col min="7429" max="7429" width="5" style="41" customWidth="1"/>
    <col min="7430" max="7430" width="3.453125" style="41" customWidth="1"/>
    <col min="7431" max="7431" width="2.453125" style="41" customWidth="1"/>
    <col min="7432" max="7432" width="9.08984375" style="41" customWidth="1"/>
    <col min="7433" max="7433" width="3.453125" style="41" customWidth="1"/>
    <col min="7434" max="7434" width="9.08984375" style="41" customWidth="1"/>
    <col min="7435" max="7435" width="3.453125" style="41" customWidth="1"/>
    <col min="7436" max="7436" width="6.36328125" style="41" customWidth="1"/>
    <col min="7437" max="7437" width="2.453125" style="41" customWidth="1"/>
    <col min="7438" max="7438" width="5" style="41" customWidth="1"/>
    <col min="7439" max="7439" width="9.08984375" style="41" customWidth="1"/>
    <col min="7440" max="7440" width="15.08984375" style="41" customWidth="1"/>
    <col min="7441" max="7680" width="9" style="41"/>
    <col min="7681" max="7681" width="2.26953125" style="41" customWidth="1"/>
    <col min="7682" max="7682" width="4.7265625" style="41" customWidth="1"/>
    <col min="7683" max="7683" width="5.7265625" style="41" customWidth="1"/>
    <col min="7684" max="7684" width="25.6328125" style="41" customWidth="1"/>
    <col min="7685" max="7685" width="5" style="41" customWidth="1"/>
    <col min="7686" max="7686" width="3.453125" style="41" customWidth="1"/>
    <col min="7687" max="7687" width="2.453125" style="41" customWidth="1"/>
    <col min="7688" max="7688" width="9.08984375" style="41" customWidth="1"/>
    <col min="7689" max="7689" width="3.453125" style="41" customWidth="1"/>
    <col min="7690" max="7690" width="9.08984375" style="41" customWidth="1"/>
    <col min="7691" max="7691" width="3.453125" style="41" customWidth="1"/>
    <col min="7692" max="7692" width="6.36328125" style="41" customWidth="1"/>
    <col min="7693" max="7693" width="2.453125" style="41" customWidth="1"/>
    <col min="7694" max="7694" width="5" style="41" customWidth="1"/>
    <col min="7695" max="7695" width="9.08984375" style="41" customWidth="1"/>
    <col min="7696" max="7696" width="15.08984375" style="41" customWidth="1"/>
    <col min="7697" max="7936" width="9" style="41"/>
    <col min="7937" max="7937" width="2.26953125" style="41" customWidth="1"/>
    <col min="7938" max="7938" width="4.7265625" style="41" customWidth="1"/>
    <col min="7939" max="7939" width="5.7265625" style="41" customWidth="1"/>
    <col min="7940" max="7940" width="25.6328125" style="41" customWidth="1"/>
    <col min="7941" max="7941" width="5" style="41" customWidth="1"/>
    <col min="7942" max="7942" width="3.453125" style="41" customWidth="1"/>
    <col min="7943" max="7943" width="2.453125" style="41" customWidth="1"/>
    <col min="7944" max="7944" width="9.08984375" style="41" customWidth="1"/>
    <col min="7945" max="7945" width="3.453125" style="41" customWidth="1"/>
    <col min="7946" max="7946" width="9.08984375" style="41" customWidth="1"/>
    <col min="7947" max="7947" width="3.453125" style="41" customWidth="1"/>
    <col min="7948" max="7948" width="6.36328125" style="41" customWidth="1"/>
    <col min="7949" max="7949" width="2.453125" style="41" customWidth="1"/>
    <col min="7950" max="7950" width="5" style="41" customWidth="1"/>
    <col min="7951" max="7951" width="9.08984375" style="41" customWidth="1"/>
    <col min="7952" max="7952" width="15.08984375" style="41" customWidth="1"/>
    <col min="7953" max="8192" width="9" style="41"/>
    <col min="8193" max="8193" width="2.26953125" style="41" customWidth="1"/>
    <col min="8194" max="8194" width="4.7265625" style="41" customWidth="1"/>
    <col min="8195" max="8195" width="5.7265625" style="41" customWidth="1"/>
    <col min="8196" max="8196" width="25.6328125" style="41" customWidth="1"/>
    <col min="8197" max="8197" width="5" style="41" customWidth="1"/>
    <col min="8198" max="8198" width="3.453125" style="41" customWidth="1"/>
    <col min="8199" max="8199" width="2.453125" style="41" customWidth="1"/>
    <col min="8200" max="8200" width="9.08984375" style="41" customWidth="1"/>
    <col min="8201" max="8201" width="3.453125" style="41" customWidth="1"/>
    <col min="8202" max="8202" width="9.08984375" style="41" customWidth="1"/>
    <col min="8203" max="8203" width="3.453125" style="41" customWidth="1"/>
    <col min="8204" max="8204" width="6.36328125" style="41" customWidth="1"/>
    <col min="8205" max="8205" width="2.453125" style="41" customWidth="1"/>
    <col min="8206" max="8206" width="5" style="41" customWidth="1"/>
    <col min="8207" max="8207" width="9.08984375" style="41" customWidth="1"/>
    <col min="8208" max="8208" width="15.08984375" style="41" customWidth="1"/>
    <col min="8209" max="8448" width="9" style="41"/>
    <col min="8449" max="8449" width="2.26953125" style="41" customWidth="1"/>
    <col min="8450" max="8450" width="4.7265625" style="41" customWidth="1"/>
    <col min="8451" max="8451" width="5.7265625" style="41" customWidth="1"/>
    <col min="8452" max="8452" width="25.6328125" style="41" customWidth="1"/>
    <col min="8453" max="8453" width="5" style="41" customWidth="1"/>
    <col min="8454" max="8454" width="3.453125" style="41" customWidth="1"/>
    <col min="8455" max="8455" width="2.453125" style="41" customWidth="1"/>
    <col min="8456" max="8456" width="9.08984375" style="41" customWidth="1"/>
    <col min="8457" max="8457" width="3.453125" style="41" customWidth="1"/>
    <col min="8458" max="8458" width="9.08984375" style="41" customWidth="1"/>
    <col min="8459" max="8459" width="3.453125" style="41" customWidth="1"/>
    <col min="8460" max="8460" width="6.36328125" style="41" customWidth="1"/>
    <col min="8461" max="8461" width="2.453125" style="41" customWidth="1"/>
    <col min="8462" max="8462" width="5" style="41" customWidth="1"/>
    <col min="8463" max="8463" width="9.08984375" style="41" customWidth="1"/>
    <col min="8464" max="8464" width="15.08984375" style="41" customWidth="1"/>
    <col min="8465" max="8704" width="9" style="41"/>
    <col min="8705" max="8705" width="2.26953125" style="41" customWidth="1"/>
    <col min="8706" max="8706" width="4.7265625" style="41" customWidth="1"/>
    <col min="8707" max="8707" width="5.7265625" style="41" customWidth="1"/>
    <col min="8708" max="8708" width="25.6328125" style="41" customWidth="1"/>
    <col min="8709" max="8709" width="5" style="41" customWidth="1"/>
    <col min="8710" max="8710" width="3.453125" style="41" customWidth="1"/>
    <col min="8711" max="8711" width="2.453125" style="41" customWidth="1"/>
    <col min="8712" max="8712" width="9.08984375" style="41" customWidth="1"/>
    <col min="8713" max="8713" width="3.453125" style="41" customWidth="1"/>
    <col min="8714" max="8714" width="9.08984375" style="41" customWidth="1"/>
    <col min="8715" max="8715" width="3.453125" style="41" customWidth="1"/>
    <col min="8716" max="8716" width="6.36328125" style="41" customWidth="1"/>
    <col min="8717" max="8717" width="2.453125" style="41" customWidth="1"/>
    <col min="8718" max="8718" width="5" style="41" customWidth="1"/>
    <col min="8719" max="8719" width="9.08984375" style="41" customWidth="1"/>
    <col min="8720" max="8720" width="15.08984375" style="41" customWidth="1"/>
    <col min="8721" max="8960" width="9" style="41"/>
    <col min="8961" max="8961" width="2.26953125" style="41" customWidth="1"/>
    <col min="8962" max="8962" width="4.7265625" style="41" customWidth="1"/>
    <col min="8963" max="8963" width="5.7265625" style="41" customWidth="1"/>
    <col min="8964" max="8964" width="25.6328125" style="41" customWidth="1"/>
    <col min="8965" max="8965" width="5" style="41" customWidth="1"/>
    <col min="8966" max="8966" width="3.453125" style="41" customWidth="1"/>
    <col min="8967" max="8967" width="2.453125" style="41" customWidth="1"/>
    <col min="8968" max="8968" width="9.08984375" style="41" customWidth="1"/>
    <col min="8969" max="8969" width="3.453125" style="41" customWidth="1"/>
    <col min="8970" max="8970" width="9.08984375" style="41" customWidth="1"/>
    <col min="8971" max="8971" width="3.453125" style="41" customWidth="1"/>
    <col min="8972" max="8972" width="6.36328125" style="41" customWidth="1"/>
    <col min="8973" max="8973" width="2.453125" style="41" customWidth="1"/>
    <col min="8974" max="8974" width="5" style="41" customWidth="1"/>
    <col min="8975" max="8975" width="9.08984375" style="41" customWidth="1"/>
    <col min="8976" max="8976" width="15.08984375" style="41" customWidth="1"/>
    <col min="8977" max="9216" width="9" style="41"/>
    <col min="9217" max="9217" width="2.26953125" style="41" customWidth="1"/>
    <col min="9218" max="9218" width="4.7265625" style="41" customWidth="1"/>
    <col min="9219" max="9219" width="5.7265625" style="41" customWidth="1"/>
    <col min="9220" max="9220" width="25.6328125" style="41" customWidth="1"/>
    <col min="9221" max="9221" width="5" style="41" customWidth="1"/>
    <col min="9222" max="9222" width="3.453125" style="41" customWidth="1"/>
    <col min="9223" max="9223" width="2.453125" style="41" customWidth="1"/>
    <col min="9224" max="9224" width="9.08984375" style="41" customWidth="1"/>
    <col min="9225" max="9225" width="3.453125" style="41" customWidth="1"/>
    <col min="9226" max="9226" width="9.08984375" style="41" customWidth="1"/>
    <col min="9227" max="9227" width="3.453125" style="41" customWidth="1"/>
    <col min="9228" max="9228" width="6.36328125" style="41" customWidth="1"/>
    <col min="9229" max="9229" width="2.453125" style="41" customWidth="1"/>
    <col min="9230" max="9230" width="5" style="41" customWidth="1"/>
    <col min="9231" max="9231" width="9.08984375" style="41" customWidth="1"/>
    <col min="9232" max="9232" width="15.08984375" style="41" customWidth="1"/>
    <col min="9233" max="9472" width="9" style="41"/>
    <col min="9473" max="9473" width="2.26953125" style="41" customWidth="1"/>
    <col min="9474" max="9474" width="4.7265625" style="41" customWidth="1"/>
    <col min="9475" max="9475" width="5.7265625" style="41" customWidth="1"/>
    <col min="9476" max="9476" width="25.6328125" style="41" customWidth="1"/>
    <col min="9477" max="9477" width="5" style="41" customWidth="1"/>
    <col min="9478" max="9478" width="3.453125" style="41" customWidth="1"/>
    <col min="9479" max="9479" width="2.453125" style="41" customWidth="1"/>
    <col min="9480" max="9480" width="9.08984375" style="41" customWidth="1"/>
    <col min="9481" max="9481" width="3.453125" style="41" customWidth="1"/>
    <col min="9482" max="9482" width="9.08984375" style="41" customWidth="1"/>
    <col min="9483" max="9483" width="3.453125" style="41" customWidth="1"/>
    <col min="9484" max="9484" width="6.36328125" style="41" customWidth="1"/>
    <col min="9485" max="9485" width="2.453125" style="41" customWidth="1"/>
    <col min="9486" max="9486" width="5" style="41" customWidth="1"/>
    <col min="9487" max="9487" width="9.08984375" style="41" customWidth="1"/>
    <col min="9488" max="9488" width="15.08984375" style="41" customWidth="1"/>
    <col min="9489" max="9728" width="9" style="41"/>
    <col min="9729" max="9729" width="2.26953125" style="41" customWidth="1"/>
    <col min="9730" max="9730" width="4.7265625" style="41" customWidth="1"/>
    <col min="9731" max="9731" width="5.7265625" style="41" customWidth="1"/>
    <col min="9732" max="9732" width="25.6328125" style="41" customWidth="1"/>
    <col min="9733" max="9733" width="5" style="41" customWidth="1"/>
    <col min="9734" max="9734" width="3.453125" style="41" customWidth="1"/>
    <col min="9735" max="9735" width="2.453125" style="41" customWidth="1"/>
    <col min="9736" max="9736" width="9.08984375" style="41" customWidth="1"/>
    <col min="9737" max="9737" width="3.453125" style="41" customWidth="1"/>
    <col min="9738" max="9738" width="9.08984375" style="41" customWidth="1"/>
    <col min="9739" max="9739" width="3.453125" style="41" customWidth="1"/>
    <col min="9740" max="9740" width="6.36328125" style="41" customWidth="1"/>
    <col min="9741" max="9741" width="2.453125" style="41" customWidth="1"/>
    <col min="9742" max="9742" width="5" style="41" customWidth="1"/>
    <col min="9743" max="9743" width="9.08984375" style="41" customWidth="1"/>
    <col min="9744" max="9744" width="15.08984375" style="41" customWidth="1"/>
    <col min="9745" max="9984" width="9" style="41"/>
    <col min="9985" max="9985" width="2.26953125" style="41" customWidth="1"/>
    <col min="9986" max="9986" width="4.7265625" style="41" customWidth="1"/>
    <col min="9987" max="9987" width="5.7265625" style="41" customWidth="1"/>
    <col min="9988" max="9988" width="25.6328125" style="41" customWidth="1"/>
    <col min="9989" max="9989" width="5" style="41" customWidth="1"/>
    <col min="9990" max="9990" width="3.453125" style="41" customWidth="1"/>
    <col min="9991" max="9991" width="2.453125" style="41" customWidth="1"/>
    <col min="9992" max="9992" width="9.08984375" style="41" customWidth="1"/>
    <col min="9993" max="9993" width="3.453125" style="41" customWidth="1"/>
    <col min="9994" max="9994" width="9.08984375" style="41" customWidth="1"/>
    <col min="9995" max="9995" width="3.453125" style="41" customWidth="1"/>
    <col min="9996" max="9996" width="6.36328125" style="41" customWidth="1"/>
    <col min="9997" max="9997" width="2.453125" style="41" customWidth="1"/>
    <col min="9998" max="9998" width="5" style="41" customWidth="1"/>
    <col min="9999" max="9999" width="9.08984375" style="41" customWidth="1"/>
    <col min="10000" max="10000" width="15.08984375" style="41" customWidth="1"/>
    <col min="10001" max="10240" width="9" style="41"/>
    <col min="10241" max="10241" width="2.26953125" style="41" customWidth="1"/>
    <col min="10242" max="10242" width="4.7265625" style="41" customWidth="1"/>
    <col min="10243" max="10243" width="5.7265625" style="41" customWidth="1"/>
    <col min="10244" max="10244" width="25.6328125" style="41" customWidth="1"/>
    <col min="10245" max="10245" width="5" style="41" customWidth="1"/>
    <col min="10246" max="10246" width="3.453125" style="41" customWidth="1"/>
    <col min="10247" max="10247" width="2.453125" style="41" customWidth="1"/>
    <col min="10248" max="10248" width="9.08984375" style="41" customWidth="1"/>
    <col min="10249" max="10249" width="3.453125" style="41" customWidth="1"/>
    <col min="10250" max="10250" width="9.08984375" style="41" customWidth="1"/>
    <col min="10251" max="10251" width="3.453125" style="41" customWidth="1"/>
    <col min="10252" max="10252" width="6.36328125" style="41" customWidth="1"/>
    <col min="10253" max="10253" width="2.453125" style="41" customWidth="1"/>
    <col min="10254" max="10254" width="5" style="41" customWidth="1"/>
    <col min="10255" max="10255" width="9.08984375" style="41" customWidth="1"/>
    <col min="10256" max="10256" width="15.08984375" style="41" customWidth="1"/>
    <col min="10257" max="10496" width="9" style="41"/>
    <col min="10497" max="10497" width="2.26953125" style="41" customWidth="1"/>
    <col min="10498" max="10498" width="4.7265625" style="41" customWidth="1"/>
    <col min="10499" max="10499" width="5.7265625" style="41" customWidth="1"/>
    <col min="10500" max="10500" width="25.6328125" style="41" customWidth="1"/>
    <col min="10501" max="10501" width="5" style="41" customWidth="1"/>
    <col min="10502" max="10502" width="3.453125" style="41" customWidth="1"/>
    <col min="10503" max="10503" width="2.453125" style="41" customWidth="1"/>
    <col min="10504" max="10504" width="9.08984375" style="41" customWidth="1"/>
    <col min="10505" max="10505" width="3.453125" style="41" customWidth="1"/>
    <col min="10506" max="10506" width="9.08984375" style="41" customWidth="1"/>
    <col min="10507" max="10507" width="3.453125" style="41" customWidth="1"/>
    <col min="10508" max="10508" width="6.36328125" style="41" customWidth="1"/>
    <col min="10509" max="10509" width="2.453125" style="41" customWidth="1"/>
    <col min="10510" max="10510" width="5" style="41" customWidth="1"/>
    <col min="10511" max="10511" width="9.08984375" style="41" customWidth="1"/>
    <col min="10512" max="10512" width="15.08984375" style="41" customWidth="1"/>
    <col min="10513" max="10752" width="9" style="41"/>
    <col min="10753" max="10753" width="2.26953125" style="41" customWidth="1"/>
    <col min="10754" max="10754" width="4.7265625" style="41" customWidth="1"/>
    <col min="10755" max="10755" width="5.7265625" style="41" customWidth="1"/>
    <col min="10756" max="10756" width="25.6328125" style="41" customWidth="1"/>
    <col min="10757" max="10757" width="5" style="41" customWidth="1"/>
    <col min="10758" max="10758" width="3.453125" style="41" customWidth="1"/>
    <col min="10759" max="10759" width="2.453125" style="41" customWidth="1"/>
    <col min="10760" max="10760" width="9.08984375" style="41" customWidth="1"/>
    <col min="10761" max="10761" width="3.453125" style="41" customWidth="1"/>
    <col min="10762" max="10762" width="9.08984375" style="41" customWidth="1"/>
    <col min="10763" max="10763" width="3.453125" style="41" customWidth="1"/>
    <col min="10764" max="10764" width="6.36328125" style="41" customWidth="1"/>
    <col min="10765" max="10765" width="2.453125" style="41" customWidth="1"/>
    <col min="10766" max="10766" width="5" style="41" customWidth="1"/>
    <col min="10767" max="10767" width="9.08984375" style="41" customWidth="1"/>
    <col min="10768" max="10768" width="15.08984375" style="41" customWidth="1"/>
    <col min="10769" max="11008" width="9" style="41"/>
    <col min="11009" max="11009" width="2.26953125" style="41" customWidth="1"/>
    <col min="11010" max="11010" width="4.7265625" style="41" customWidth="1"/>
    <col min="11011" max="11011" width="5.7265625" style="41" customWidth="1"/>
    <col min="11012" max="11012" width="25.6328125" style="41" customWidth="1"/>
    <col min="11013" max="11013" width="5" style="41" customWidth="1"/>
    <col min="11014" max="11014" width="3.453125" style="41" customWidth="1"/>
    <col min="11015" max="11015" width="2.453125" style="41" customWidth="1"/>
    <col min="11016" max="11016" width="9.08984375" style="41" customWidth="1"/>
    <col min="11017" max="11017" width="3.453125" style="41" customWidth="1"/>
    <col min="11018" max="11018" width="9.08984375" style="41" customWidth="1"/>
    <col min="11019" max="11019" width="3.453125" style="41" customWidth="1"/>
    <col min="11020" max="11020" width="6.36328125" style="41" customWidth="1"/>
    <col min="11021" max="11021" width="2.453125" style="41" customWidth="1"/>
    <col min="11022" max="11022" width="5" style="41" customWidth="1"/>
    <col min="11023" max="11023" width="9.08984375" style="41" customWidth="1"/>
    <col min="11024" max="11024" width="15.08984375" style="41" customWidth="1"/>
    <col min="11025" max="11264" width="9" style="41"/>
    <col min="11265" max="11265" width="2.26953125" style="41" customWidth="1"/>
    <col min="11266" max="11266" width="4.7265625" style="41" customWidth="1"/>
    <col min="11267" max="11267" width="5.7265625" style="41" customWidth="1"/>
    <col min="11268" max="11268" width="25.6328125" style="41" customWidth="1"/>
    <col min="11269" max="11269" width="5" style="41" customWidth="1"/>
    <col min="11270" max="11270" width="3.453125" style="41" customWidth="1"/>
    <col min="11271" max="11271" width="2.453125" style="41" customWidth="1"/>
    <col min="11272" max="11272" width="9.08984375" style="41" customWidth="1"/>
    <col min="11273" max="11273" width="3.453125" style="41" customWidth="1"/>
    <col min="11274" max="11274" width="9.08984375" style="41" customWidth="1"/>
    <col min="11275" max="11275" width="3.453125" style="41" customWidth="1"/>
    <col min="11276" max="11276" width="6.36328125" style="41" customWidth="1"/>
    <col min="11277" max="11277" width="2.453125" style="41" customWidth="1"/>
    <col min="11278" max="11278" width="5" style="41" customWidth="1"/>
    <col min="11279" max="11279" width="9.08984375" style="41" customWidth="1"/>
    <col min="11280" max="11280" width="15.08984375" style="41" customWidth="1"/>
    <col min="11281" max="11520" width="9" style="41"/>
    <col min="11521" max="11521" width="2.26953125" style="41" customWidth="1"/>
    <col min="11522" max="11522" width="4.7265625" style="41" customWidth="1"/>
    <col min="11523" max="11523" width="5.7265625" style="41" customWidth="1"/>
    <col min="11524" max="11524" width="25.6328125" style="41" customWidth="1"/>
    <col min="11525" max="11525" width="5" style="41" customWidth="1"/>
    <col min="11526" max="11526" width="3.453125" style="41" customWidth="1"/>
    <col min="11527" max="11527" width="2.453125" style="41" customWidth="1"/>
    <col min="11528" max="11528" width="9.08984375" style="41" customWidth="1"/>
    <col min="11529" max="11529" width="3.453125" style="41" customWidth="1"/>
    <col min="11530" max="11530" width="9.08984375" style="41" customWidth="1"/>
    <col min="11531" max="11531" width="3.453125" style="41" customWidth="1"/>
    <col min="11532" max="11532" width="6.36328125" style="41" customWidth="1"/>
    <col min="11533" max="11533" width="2.453125" style="41" customWidth="1"/>
    <col min="11534" max="11534" width="5" style="41" customWidth="1"/>
    <col min="11535" max="11535" width="9.08984375" style="41" customWidth="1"/>
    <col min="11536" max="11536" width="15.08984375" style="41" customWidth="1"/>
    <col min="11537" max="11776" width="9" style="41"/>
    <col min="11777" max="11777" width="2.26953125" style="41" customWidth="1"/>
    <col min="11778" max="11778" width="4.7265625" style="41" customWidth="1"/>
    <col min="11779" max="11779" width="5.7265625" style="41" customWidth="1"/>
    <col min="11780" max="11780" width="25.6328125" style="41" customWidth="1"/>
    <col min="11781" max="11781" width="5" style="41" customWidth="1"/>
    <col min="11782" max="11782" width="3.453125" style="41" customWidth="1"/>
    <col min="11783" max="11783" width="2.453125" style="41" customWidth="1"/>
    <col min="11784" max="11784" width="9.08984375" style="41" customWidth="1"/>
    <col min="11785" max="11785" width="3.453125" style="41" customWidth="1"/>
    <col min="11786" max="11786" width="9.08984375" style="41" customWidth="1"/>
    <col min="11787" max="11787" width="3.453125" style="41" customWidth="1"/>
    <col min="11788" max="11788" width="6.36328125" style="41" customWidth="1"/>
    <col min="11789" max="11789" width="2.453125" style="41" customWidth="1"/>
    <col min="11790" max="11790" width="5" style="41" customWidth="1"/>
    <col min="11791" max="11791" width="9.08984375" style="41" customWidth="1"/>
    <col min="11792" max="11792" width="15.08984375" style="41" customWidth="1"/>
    <col min="11793" max="12032" width="9" style="41"/>
    <col min="12033" max="12033" width="2.26953125" style="41" customWidth="1"/>
    <col min="12034" max="12034" width="4.7265625" style="41" customWidth="1"/>
    <col min="12035" max="12035" width="5.7265625" style="41" customWidth="1"/>
    <col min="12036" max="12036" width="25.6328125" style="41" customWidth="1"/>
    <col min="12037" max="12037" width="5" style="41" customWidth="1"/>
    <col min="12038" max="12038" width="3.453125" style="41" customWidth="1"/>
    <col min="12039" max="12039" width="2.453125" style="41" customWidth="1"/>
    <col min="12040" max="12040" width="9.08984375" style="41" customWidth="1"/>
    <col min="12041" max="12041" width="3.453125" style="41" customWidth="1"/>
    <col min="12042" max="12042" width="9.08984375" style="41" customWidth="1"/>
    <col min="12043" max="12043" width="3.453125" style="41" customWidth="1"/>
    <col min="12044" max="12044" width="6.36328125" style="41" customWidth="1"/>
    <col min="12045" max="12045" width="2.453125" style="41" customWidth="1"/>
    <col min="12046" max="12046" width="5" style="41" customWidth="1"/>
    <col min="12047" max="12047" width="9.08984375" style="41" customWidth="1"/>
    <col min="12048" max="12048" width="15.08984375" style="41" customWidth="1"/>
    <col min="12049" max="12288" width="9" style="41"/>
    <col min="12289" max="12289" width="2.26953125" style="41" customWidth="1"/>
    <col min="12290" max="12290" width="4.7265625" style="41" customWidth="1"/>
    <col min="12291" max="12291" width="5.7265625" style="41" customWidth="1"/>
    <col min="12292" max="12292" width="25.6328125" style="41" customWidth="1"/>
    <col min="12293" max="12293" width="5" style="41" customWidth="1"/>
    <col min="12294" max="12294" width="3.453125" style="41" customWidth="1"/>
    <col min="12295" max="12295" width="2.453125" style="41" customWidth="1"/>
    <col min="12296" max="12296" width="9.08984375" style="41" customWidth="1"/>
    <col min="12297" max="12297" width="3.453125" style="41" customWidth="1"/>
    <col min="12298" max="12298" width="9.08984375" style="41" customWidth="1"/>
    <col min="12299" max="12299" width="3.453125" style="41" customWidth="1"/>
    <col min="12300" max="12300" width="6.36328125" style="41" customWidth="1"/>
    <col min="12301" max="12301" width="2.453125" style="41" customWidth="1"/>
    <col min="12302" max="12302" width="5" style="41" customWidth="1"/>
    <col min="12303" max="12303" width="9.08984375" style="41" customWidth="1"/>
    <col min="12304" max="12304" width="15.08984375" style="41" customWidth="1"/>
    <col min="12305" max="12544" width="9" style="41"/>
    <col min="12545" max="12545" width="2.26953125" style="41" customWidth="1"/>
    <col min="12546" max="12546" width="4.7265625" style="41" customWidth="1"/>
    <col min="12547" max="12547" width="5.7265625" style="41" customWidth="1"/>
    <col min="12548" max="12548" width="25.6328125" style="41" customWidth="1"/>
    <col min="12549" max="12549" width="5" style="41" customWidth="1"/>
    <col min="12550" max="12550" width="3.453125" style="41" customWidth="1"/>
    <col min="12551" max="12551" width="2.453125" style="41" customWidth="1"/>
    <col min="12552" max="12552" width="9.08984375" style="41" customWidth="1"/>
    <col min="12553" max="12553" width="3.453125" style="41" customWidth="1"/>
    <col min="12554" max="12554" width="9.08984375" style="41" customWidth="1"/>
    <col min="12555" max="12555" width="3.453125" style="41" customWidth="1"/>
    <col min="12556" max="12556" width="6.36328125" style="41" customWidth="1"/>
    <col min="12557" max="12557" width="2.453125" style="41" customWidth="1"/>
    <col min="12558" max="12558" width="5" style="41" customWidth="1"/>
    <col min="12559" max="12559" width="9.08984375" style="41" customWidth="1"/>
    <col min="12560" max="12560" width="15.08984375" style="41" customWidth="1"/>
    <col min="12561" max="12800" width="9" style="41"/>
    <col min="12801" max="12801" width="2.26953125" style="41" customWidth="1"/>
    <col min="12802" max="12802" width="4.7265625" style="41" customWidth="1"/>
    <col min="12803" max="12803" width="5.7265625" style="41" customWidth="1"/>
    <col min="12804" max="12804" width="25.6328125" style="41" customWidth="1"/>
    <col min="12805" max="12805" width="5" style="41" customWidth="1"/>
    <col min="12806" max="12806" width="3.453125" style="41" customWidth="1"/>
    <col min="12807" max="12807" width="2.453125" style="41" customWidth="1"/>
    <col min="12808" max="12808" width="9.08984375" style="41" customWidth="1"/>
    <col min="12809" max="12809" width="3.453125" style="41" customWidth="1"/>
    <col min="12810" max="12810" width="9.08984375" style="41" customWidth="1"/>
    <col min="12811" max="12811" width="3.453125" style="41" customWidth="1"/>
    <col min="12812" max="12812" width="6.36328125" style="41" customWidth="1"/>
    <col min="12813" max="12813" width="2.453125" style="41" customWidth="1"/>
    <col min="12814" max="12814" width="5" style="41" customWidth="1"/>
    <col min="12815" max="12815" width="9.08984375" style="41" customWidth="1"/>
    <col min="12816" max="12816" width="15.08984375" style="41" customWidth="1"/>
    <col min="12817" max="13056" width="9" style="41"/>
    <col min="13057" max="13057" width="2.26953125" style="41" customWidth="1"/>
    <col min="13058" max="13058" width="4.7265625" style="41" customWidth="1"/>
    <col min="13059" max="13059" width="5.7265625" style="41" customWidth="1"/>
    <col min="13060" max="13060" width="25.6328125" style="41" customWidth="1"/>
    <col min="13061" max="13061" width="5" style="41" customWidth="1"/>
    <col min="13062" max="13062" width="3.453125" style="41" customWidth="1"/>
    <col min="13063" max="13063" width="2.453125" style="41" customWidth="1"/>
    <col min="13064" max="13064" width="9.08984375" style="41" customWidth="1"/>
    <col min="13065" max="13065" width="3.453125" style="41" customWidth="1"/>
    <col min="13066" max="13066" width="9.08984375" style="41" customWidth="1"/>
    <col min="13067" max="13067" width="3.453125" style="41" customWidth="1"/>
    <col min="13068" max="13068" width="6.36328125" style="41" customWidth="1"/>
    <col min="13069" max="13069" width="2.453125" style="41" customWidth="1"/>
    <col min="13070" max="13070" width="5" style="41" customWidth="1"/>
    <col min="13071" max="13071" width="9.08984375" style="41" customWidth="1"/>
    <col min="13072" max="13072" width="15.08984375" style="41" customWidth="1"/>
    <col min="13073" max="13312" width="9" style="41"/>
    <col min="13313" max="13313" width="2.26953125" style="41" customWidth="1"/>
    <col min="13314" max="13314" width="4.7265625" style="41" customWidth="1"/>
    <col min="13315" max="13315" width="5.7265625" style="41" customWidth="1"/>
    <col min="13316" max="13316" width="25.6328125" style="41" customWidth="1"/>
    <col min="13317" max="13317" width="5" style="41" customWidth="1"/>
    <col min="13318" max="13318" width="3.453125" style="41" customWidth="1"/>
    <col min="13319" max="13319" width="2.453125" style="41" customWidth="1"/>
    <col min="13320" max="13320" width="9.08984375" style="41" customWidth="1"/>
    <col min="13321" max="13321" width="3.453125" style="41" customWidth="1"/>
    <col min="13322" max="13322" width="9.08984375" style="41" customWidth="1"/>
    <col min="13323" max="13323" width="3.453125" style="41" customWidth="1"/>
    <col min="13324" max="13324" width="6.36328125" style="41" customWidth="1"/>
    <col min="13325" max="13325" width="2.453125" style="41" customWidth="1"/>
    <col min="13326" max="13326" width="5" style="41" customWidth="1"/>
    <col min="13327" max="13327" width="9.08984375" style="41" customWidth="1"/>
    <col min="13328" max="13328" width="15.08984375" style="41" customWidth="1"/>
    <col min="13329" max="13568" width="9" style="41"/>
    <col min="13569" max="13569" width="2.26953125" style="41" customWidth="1"/>
    <col min="13570" max="13570" width="4.7265625" style="41" customWidth="1"/>
    <col min="13571" max="13571" width="5.7265625" style="41" customWidth="1"/>
    <col min="13572" max="13572" width="25.6328125" style="41" customWidth="1"/>
    <col min="13573" max="13573" width="5" style="41" customWidth="1"/>
    <col min="13574" max="13574" width="3.453125" style="41" customWidth="1"/>
    <col min="13575" max="13575" width="2.453125" style="41" customWidth="1"/>
    <col min="13576" max="13576" width="9.08984375" style="41" customWidth="1"/>
    <col min="13577" max="13577" width="3.453125" style="41" customWidth="1"/>
    <col min="13578" max="13578" width="9.08984375" style="41" customWidth="1"/>
    <col min="13579" max="13579" width="3.453125" style="41" customWidth="1"/>
    <col min="13580" max="13580" width="6.36328125" style="41" customWidth="1"/>
    <col min="13581" max="13581" width="2.453125" style="41" customWidth="1"/>
    <col min="13582" max="13582" width="5" style="41" customWidth="1"/>
    <col min="13583" max="13583" width="9.08984375" style="41" customWidth="1"/>
    <col min="13584" max="13584" width="15.08984375" style="41" customWidth="1"/>
    <col min="13585" max="13824" width="9" style="41"/>
    <col min="13825" max="13825" width="2.26953125" style="41" customWidth="1"/>
    <col min="13826" max="13826" width="4.7265625" style="41" customWidth="1"/>
    <col min="13827" max="13827" width="5.7265625" style="41" customWidth="1"/>
    <col min="13828" max="13828" width="25.6328125" style="41" customWidth="1"/>
    <col min="13829" max="13829" width="5" style="41" customWidth="1"/>
    <col min="13830" max="13830" width="3.453125" style="41" customWidth="1"/>
    <col min="13831" max="13831" width="2.453125" style="41" customWidth="1"/>
    <col min="13832" max="13832" width="9.08984375" style="41" customWidth="1"/>
    <col min="13833" max="13833" width="3.453125" style="41" customWidth="1"/>
    <col min="13834" max="13834" width="9.08984375" style="41" customWidth="1"/>
    <col min="13835" max="13835" width="3.453125" style="41" customWidth="1"/>
    <col min="13836" max="13836" width="6.36328125" style="41" customWidth="1"/>
    <col min="13837" max="13837" width="2.453125" style="41" customWidth="1"/>
    <col min="13838" max="13838" width="5" style="41" customWidth="1"/>
    <col min="13839" max="13839" width="9.08984375" style="41" customWidth="1"/>
    <col min="13840" max="13840" width="15.08984375" style="41" customWidth="1"/>
    <col min="13841" max="14080" width="9" style="41"/>
    <col min="14081" max="14081" width="2.26953125" style="41" customWidth="1"/>
    <col min="14082" max="14082" width="4.7265625" style="41" customWidth="1"/>
    <col min="14083" max="14083" width="5.7265625" style="41" customWidth="1"/>
    <col min="14084" max="14084" width="25.6328125" style="41" customWidth="1"/>
    <col min="14085" max="14085" width="5" style="41" customWidth="1"/>
    <col min="14086" max="14086" width="3.453125" style="41" customWidth="1"/>
    <col min="14087" max="14087" width="2.453125" style="41" customWidth="1"/>
    <col min="14088" max="14088" width="9.08984375" style="41" customWidth="1"/>
    <col min="14089" max="14089" width="3.453125" style="41" customWidth="1"/>
    <col min="14090" max="14090" width="9.08984375" style="41" customWidth="1"/>
    <col min="14091" max="14091" width="3.453125" style="41" customWidth="1"/>
    <col min="14092" max="14092" width="6.36328125" style="41" customWidth="1"/>
    <col min="14093" max="14093" width="2.453125" style="41" customWidth="1"/>
    <col min="14094" max="14094" width="5" style="41" customWidth="1"/>
    <col min="14095" max="14095" width="9.08984375" style="41" customWidth="1"/>
    <col min="14096" max="14096" width="15.08984375" style="41" customWidth="1"/>
    <col min="14097" max="14336" width="9" style="41"/>
    <col min="14337" max="14337" width="2.26953125" style="41" customWidth="1"/>
    <col min="14338" max="14338" width="4.7265625" style="41" customWidth="1"/>
    <col min="14339" max="14339" width="5.7265625" style="41" customWidth="1"/>
    <col min="14340" max="14340" width="25.6328125" style="41" customWidth="1"/>
    <col min="14341" max="14341" width="5" style="41" customWidth="1"/>
    <col min="14342" max="14342" width="3.453125" style="41" customWidth="1"/>
    <col min="14343" max="14343" width="2.453125" style="41" customWidth="1"/>
    <col min="14344" max="14344" width="9.08984375" style="41" customWidth="1"/>
    <col min="14345" max="14345" width="3.453125" style="41" customWidth="1"/>
    <col min="14346" max="14346" width="9.08984375" style="41" customWidth="1"/>
    <col min="14347" max="14347" width="3.453125" style="41" customWidth="1"/>
    <col min="14348" max="14348" width="6.36328125" style="41" customWidth="1"/>
    <col min="14349" max="14349" width="2.453125" style="41" customWidth="1"/>
    <col min="14350" max="14350" width="5" style="41" customWidth="1"/>
    <col min="14351" max="14351" width="9.08984375" style="41" customWidth="1"/>
    <col min="14352" max="14352" width="15.08984375" style="41" customWidth="1"/>
    <col min="14353" max="14592" width="9" style="41"/>
    <col min="14593" max="14593" width="2.26953125" style="41" customWidth="1"/>
    <col min="14594" max="14594" width="4.7265625" style="41" customWidth="1"/>
    <col min="14595" max="14595" width="5.7265625" style="41" customWidth="1"/>
    <col min="14596" max="14596" width="25.6328125" style="41" customWidth="1"/>
    <col min="14597" max="14597" width="5" style="41" customWidth="1"/>
    <col min="14598" max="14598" width="3.453125" style="41" customWidth="1"/>
    <col min="14599" max="14599" width="2.453125" style="41" customWidth="1"/>
    <col min="14600" max="14600" width="9.08984375" style="41" customWidth="1"/>
    <col min="14601" max="14601" width="3.453125" style="41" customWidth="1"/>
    <col min="14602" max="14602" width="9.08984375" style="41" customWidth="1"/>
    <col min="14603" max="14603" width="3.453125" style="41" customWidth="1"/>
    <col min="14604" max="14604" width="6.36328125" style="41" customWidth="1"/>
    <col min="14605" max="14605" width="2.453125" style="41" customWidth="1"/>
    <col min="14606" max="14606" width="5" style="41" customWidth="1"/>
    <col min="14607" max="14607" width="9.08984375" style="41" customWidth="1"/>
    <col min="14608" max="14608" width="15.08984375" style="41" customWidth="1"/>
    <col min="14609" max="14848" width="9" style="41"/>
    <col min="14849" max="14849" width="2.26953125" style="41" customWidth="1"/>
    <col min="14850" max="14850" width="4.7265625" style="41" customWidth="1"/>
    <col min="14851" max="14851" width="5.7265625" style="41" customWidth="1"/>
    <col min="14852" max="14852" width="25.6328125" style="41" customWidth="1"/>
    <col min="14853" max="14853" width="5" style="41" customWidth="1"/>
    <col min="14854" max="14854" width="3.453125" style="41" customWidth="1"/>
    <col min="14855" max="14855" width="2.453125" style="41" customWidth="1"/>
    <col min="14856" max="14856" width="9.08984375" style="41" customWidth="1"/>
    <col min="14857" max="14857" width="3.453125" style="41" customWidth="1"/>
    <col min="14858" max="14858" width="9.08984375" style="41" customWidth="1"/>
    <col min="14859" max="14859" width="3.453125" style="41" customWidth="1"/>
    <col min="14860" max="14860" width="6.36328125" style="41" customWidth="1"/>
    <col min="14861" max="14861" width="2.453125" style="41" customWidth="1"/>
    <col min="14862" max="14862" width="5" style="41" customWidth="1"/>
    <col min="14863" max="14863" width="9.08984375" style="41" customWidth="1"/>
    <col min="14864" max="14864" width="15.08984375" style="41" customWidth="1"/>
    <col min="14865" max="15104" width="9" style="41"/>
    <col min="15105" max="15105" width="2.26953125" style="41" customWidth="1"/>
    <col min="15106" max="15106" width="4.7265625" style="41" customWidth="1"/>
    <col min="15107" max="15107" width="5.7265625" style="41" customWidth="1"/>
    <col min="15108" max="15108" width="25.6328125" style="41" customWidth="1"/>
    <col min="15109" max="15109" width="5" style="41" customWidth="1"/>
    <col min="15110" max="15110" width="3.453125" style="41" customWidth="1"/>
    <col min="15111" max="15111" width="2.453125" style="41" customWidth="1"/>
    <col min="15112" max="15112" width="9.08984375" style="41" customWidth="1"/>
    <col min="15113" max="15113" width="3.453125" style="41" customWidth="1"/>
    <col min="15114" max="15114" width="9.08984375" style="41" customWidth="1"/>
    <col min="15115" max="15115" width="3.453125" style="41" customWidth="1"/>
    <col min="15116" max="15116" width="6.36328125" style="41" customWidth="1"/>
    <col min="15117" max="15117" width="2.453125" style="41" customWidth="1"/>
    <col min="15118" max="15118" width="5" style="41" customWidth="1"/>
    <col min="15119" max="15119" width="9.08984375" style="41" customWidth="1"/>
    <col min="15120" max="15120" width="15.08984375" style="41" customWidth="1"/>
    <col min="15121" max="15360" width="9" style="41"/>
    <col min="15361" max="15361" width="2.26953125" style="41" customWidth="1"/>
    <col min="15362" max="15362" width="4.7265625" style="41" customWidth="1"/>
    <col min="15363" max="15363" width="5.7265625" style="41" customWidth="1"/>
    <col min="15364" max="15364" width="25.6328125" style="41" customWidth="1"/>
    <col min="15365" max="15365" width="5" style="41" customWidth="1"/>
    <col min="15366" max="15366" width="3.453125" style="41" customWidth="1"/>
    <col min="15367" max="15367" width="2.453125" style="41" customWidth="1"/>
    <col min="15368" max="15368" width="9.08984375" style="41" customWidth="1"/>
    <col min="15369" max="15369" width="3.453125" style="41" customWidth="1"/>
    <col min="15370" max="15370" width="9.08984375" style="41" customWidth="1"/>
    <col min="15371" max="15371" width="3.453125" style="41" customWidth="1"/>
    <col min="15372" max="15372" width="6.36328125" style="41" customWidth="1"/>
    <col min="15373" max="15373" width="2.453125" style="41" customWidth="1"/>
    <col min="15374" max="15374" width="5" style="41" customWidth="1"/>
    <col min="15375" max="15375" width="9.08984375" style="41" customWidth="1"/>
    <col min="15376" max="15376" width="15.08984375" style="41" customWidth="1"/>
    <col min="15377" max="15616" width="9" style="41"/>
    <col min="15617" max="15617" width="2.26953125" style="41" customWidth="1"/>
    <col min="15618" max="15618" width="4.7265625" style="41" customWidth="1"/>
    <col min="15619" max="15619" width="5.7265625" style="41" customWidth="1"/>
    <col min="15620" max="15620" width="25.6328125" style="41" customWidth="1"/>
    <col min="15621" max="15621" width="5" style="41" customWidth="1"/>
    <col min="15622" max="15622" width="3.453125" style="41" customWidth="1"/>
    <col min="15623" max="15623" width="2.453125" style="41" customWidth="1"/>
    <col min="15624" max="15624" width="9.08984375" style="41" customWidth="1"/>
    <col min="15625" max="15625" width="3.453125" style="41" customWidth="1"/>
    <col min="15626" max="15626" width="9.08984375" style="41" customWidth="1"/>
    <col min="15627" max="15627" width="3.453125" style="41" customWidth="1"/>
    <col min="15628" max="15628" width="6.36328125" style="41" customWidth="1"/>
    <col min="15629" max="15629" width="2.453125" style="41" customWidth="1"/>
    <col min="15630" max="15630" width="5" style="41" customWidth="1"/>
    <col min="15631" max="15631" width="9.08984375" style="41" customWidth="1"/>
    <col min="15632" max="15632" width="15.08984375" style="41" customWidth="1"/>
    <col min="15633" max="15872" width="9" style="41"/>
    <col min="15873" max="15873" width="2.26953125" style="41" customWidth="1"/>
    <col min="15874" max="15874" width="4.7265625" style="41" customWidth="1"/>
    <col min="15875" max="15875" width="5.7265625" style="41" customWidth="1"/>
    <col min="15876" max="15876" width="25.6328125" style="41" customWidth="1"/>
    <col min="15877" max="15877" width="5" style="41" customWidth="1"/>
    <col min="15878" max="15878" width="3.453125" style="41" customWidth="1"/>
    <col min="15879" max="15879" width="2.453125" style="41" customWidth="1"/>
    <col min="15880" max="15880" width="9.08984375" style="41" customWidth="1"/>
    <col min="15881" max="15881" width="3.453125" style="41" customWidth="1"/>
    <col min="15882" max="15882" width="9.08984375" style="41" customWidth="1"/>
    <col min="15883" max="15883" width="3.453125" style="41" customWidth="1"/>
    <col min="15884" max="15884" width="6.36328125" style="41" customWidth="1"/>
    <col min="15885" max="15885" width="2.453125" style="41" customWidth="1"/>
    <col min="15886" max="15886" width="5" style="41" customWidth="1"/>
    <col min="15887" max="15887" width="9.08984375" style="41" customWidth="1"/>
    <col min="15888" max="15888" width="15.08984375" style="41" customWidth="1"/>
    <col min="15889" max="16128" width="9" style="41"/>
    <col min="16129" max="16129" width="2.26953125" style="41" customWidth="1"/>
    <col min="16130" max="16130" width="4.7265625" style="41" customWidth="1"/>
    <col min="16131" max="16131" width="5.7265625" style="41" customWidth="1"/>
    <col min="16132" max="16132" width="25.6328125" style="41" customWidth="1"/>
    <col min="16133" max="16133" width="5" style="41" customWidth="1"/>
    <col min="16134" max="16134" width="3.453125" style="41" customWidth="1"/>
    <col min="16135" max="16135" width="2.453125" style="41" customWidth="1"/>
    <col min="16136" max="16136" width="9.08984375" style="41" customWidth="1"/>
    <col min="16137" max="16137" width="3.453125" style="41" customWidth="1"/>
    <col min="16138" max="16138" width="9.08984375" style="41" customWidth="1"/>
    <col min="16139" max="16139" width="3.453125" style="41" customWidth="1"/>
    <col min="16140" max="16140" width="6.36328125" style="41" customWidth="1"/>
    <col min="16141" max="16141" width="2.453125" style="41" customWidth="1"/>
    <col min="16142" max="16142" width="5" style="41" customWidth="1"/>
    <col min="16143" max="16143" width="9.08984375" style="41" customWidth="1"/>
    <col min="16144" max="16144" width="15.08984375" style="41" customWidth="1"/>
    <col min="16145" max="16384" width="9" style="41"/>
  </cols>
  <sheetData>
    <row r="1" spans="1:19" ht="60" customHeight="1" x14ac:dyDescent="0.2"/>
    <row r="2" spans="1:19" ht="24.75" customHeight="1" thickBot="1" x14ac:dyDescent="0.25">
      <c r="A2" s="42"/>
      <c r="J2" s="66"/>
      <c r="K2" s="67"/>
      <c r="L2" s="40"/>
      <c r="M2" s="68" t="s">
        <v>76</v>
      </c>
      <c r="N2" s="42"/>
      <c r="O2" s="69"/>
    </row>
    <row r="3" spans="1:19" ht="30" customHeight="1" thickBot="1" x14ac:dyDescent="0.25">
      <c r="B3" s="123" t="s">
        <v>93</v>
      </c>
      <c r="C3" s="124"/>
      <c r="D3" s="124"/>
      <c r="E3" s="124"/>
      <c r="F3" s="124"/>
      <c r="G3" s="124"/>
      <c r="H3" s="124"/>
      <c r="I3" s="124"/>
      <c r="J3" s="124"/>
      <c r="K3" s="124"/>
      <c r="L3" s="124"/>
      <c r="M3" s="124"/>
      <c r="N3" s="124"/>
      <c r="O3" s="125"/>
    </row>
    <row r="4" spans="1:19" ht="30" customHeight="1" x14ac:dyDescent="0.2">
      <c r="B4" s="70">
        <v>1</v>
      </c>
      <c r="C4" s="71" t="s">
        <v>94</v>
      </c>
      <c r="D4" s="72"/>
      <c r="E4" s="207">
        <v>44895</v>
      </c>
      <c r="F4" s="208"/>
      <c r="G4" s="208"/>
      <c r="H4" s="208"/>
      <c r="I4" s="208"/>
      <c r="J4" s="208"/>
      <c r="K4" s="208"/>
      <c r="L4" s="208"/>
      <c r="M4" s="208"/>
      <c r="N4" s="208"/>
      <c r="O4" s="209"/>
    </row>
    <row r="5" spans="1:19" ht="30" customHeight="1" x14ac:dyDescent="0.2">
      <c r="B5" s="70">
        <f>+B4+1</f>
        <v>2</v>
      </c>
      <c r="C5" s="71" t="s">
        <v>95</v>
      </c>
      <c r="D5" s="72"/>
      <c r="E5" s="210" t="s">
        <v>109</v>
      </c>
      <c r="F5" s="211"/>
      <c r="G5" s="211"/>
      <c r="H5" s="211"/>
      <c r="I5" s="211"/>
      <c r="J5" s="211"/>
      <c r="K5" s="211"/>
      <c r="L5" s="211"/>
      <c r="M5" s="211"/>
      <c r="N5" s="211"/>
      <c r="O5" s="212"/>
    </row>
    <row r="6" spans="1:19" ht="30" customHeight="1" x14ac:dyDescent="0.2">
      <c r="B6" s="70">
        <f t="shared" ref="B6:B11" si="0">+B5+1</f>
        <v>3</v>
      </c>
      <c r="C6" s="71" t="s">
        <v>96</v>
      </c>
      <c r="D6" s="72"/>
      <c r="E6" s="213" t="s">
        <v>110</v>
      </c>
      <c r="F6" s="214"/>
      <c r="G6" s="215"/>
      <c r="H6" s="215"/>
      <c r="I6" s="215"/>
      <c r="J6" s="215"/>
      <c r="K6" s="215"/>
      <c r="L6" s="215"/>
      <c r="M6" s="215"/>
      <c r="N6" s="215"/>
      <c r="O6" s="216"/>
    </row>
    <row r="7" spans="1:19" ht="30" customHeight="1" x14ac:dyDescent="0.2">
      <c r="B7" s="70">
        <f t="shared" si="0"/>
        <v>4</v>
      </c>
      <c r="C7" s="71" t="s">
        <v>80</v>
      </c>
      <c r="D7" s="72"/>
      <c r="E7" s="213" t="s">
        <v>111</v>
      </c>
      <c r="F7" s="214"/>
      <c r="G7" s="214"/>
      <c r="H7" s="214"/>
      <c r="I7" s="214"/>
      <c r="J7" s="214"/>
      <c r="K7" s="214"/>
      <c r="L7" s="214"/>
      <c r="M7" s="214"/>
      <c r="N7" s="214"/>
      <c r="O7" s="217"/>
    </row>
    <row r="8" spans="1:19" ht="30" customHeight="1" x14ac:dyDescent="0.2">
      <c r="B8" s="70">
        <f t="shared" si="0"/>
        <v>5</v>
      </c>
      <c r="C8" s="71" t="s">
        <v>23</v>
      </c>
      <c r="D8" s="72"/>
      <c r="E8" s="213" t="s">
        <v>112</v>
      </c>
      <c r="F8" s="214"/>
      <c r="G8" s="214"/>
      <c r="H8" s="214"/>
      <c r="I8" s="214"/>
      <c r="J8" s="214"/>
      <c r="K8" s="214"/>
      <c r="L8" s="214"/>
      <c r="M8" s="214"/>
      <c r="N8" s="214"/>
      <c r="O8" s="217"/>
    </row>
    <row r="9" spans="1:19" ht="30" customHeight="1" x14ac:dyDescent="0.2">
      <c r="B9" s="70">
        <f t="shared" si="0"/>
        <v>6</v>
      </c>
      <c r="C9" s="71" t="s">
        <v>24</v>
      </c>
      <c r="D9" s="72"/>
      <c r="E9" s="213" t="s">
        <v>113</v>
      </c>
      <c r="F9" s="214"/>
      <c r="G9" s="214"/>
      <c r="H9" s="214"/>
      <c r="I9" s="214"/>
      <c r="J9" s="214"/>
      <c r="K9" s="214"/>
      <c r="L9" s="214"/>
      <c r="M9" s="214"/>
      <c r="N9" s="214"/>
      <c r="O9" s="217"/>
    </row>
    <row r="10" spans="1:19" ht="30" customHeight="1" x14ac:dyDescent="0.2">
      <c r="B10" s="70">
        <f t="shared" si="0"/>
        <v>7</v>
      </c>
      <c r="C10" s="71" t="s">
        <v>25</v>
      </c>
      <c r="D10" s="72"/>
      <c r="E10" s="213" t="s">
        <v>114</v>
      </c>
      <c r="F10" s="214"/>
      <c r="G10" s="215"/>
      <c r="H10" s="215"/>
      <c r="I10" s="215"/>
      <c r="J10" s="215"/>
      <c r="K10" s="215"/>
      <c r="L10" s="215"/>
      <c r="M10" s="215"/>
      <c r="N10" s="215"/>
      <c r="O10" s="216"/>
    </row>
    <row r="11" spans="1:19" ht="30" customHeight="1" x14ac:dyDescent="0.2">
      <c r="B11" s="70">
        <f t="shared" si="0"/>
        <v>8</v>
      </c>
      <c r="C11" s="71" t="s">
        <v>97</v>
      </c>
      <c r="D11" s="73"/>
      <c r="E11" s="74" t="s">
        <v>82</v>
      </c>
      <c r="F11" s="218">
        <v>44713</v>
      </c>
      <c r="G11" s="218"/>
      <c r="H11" s="218"/>
      <c r="I11" s="74" t="s">
        <v>83</v>
      </c>
      <c r="J11" s="218">
        <v>44895</v>
      </c>
      <c r="K11" s="219"/>
      <c r="L11" s="220"/>
      <c r="M11" s="140" t="str">
        <f>CONCATENATE(J11-F11+1,"日")</f>
        <v>183日</v>
      </c>
      <c r="N11" s="141"/>
      <c r="O11" s="75" t="str">
        <f>CONCATENATE(ROUND((J11-F11+1)/30,0),"月")</f>
        <v>6月</v>
      </c>
      <c r="P11" s="76"/>
      <c r="Q11" s="77"/>
      <c r="R11" s="77"/>
      <c r="S11" s="77"/>
    </row>
    <row r="12" spans="1:19" ht="30" customHeight="1" x14ac:dyDescent="0.15">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x14ac:dyDescent="0.2">
      <c r="B13" s="106"/>
      <c r="C13" s="108" t="s">
        <v>141</v>
      </c>
      <c r="D13" s="103" t="s">
        <v>140</v>
      </c>
      <c r="E13" s="83">
        <v>1</v>
      </c>
      <c r="F13" s="84" t="s">
        <v>99</v>
      </c>
      <c r="G13" s="85" t="s">
        <v>87</v>
      </c>
      <c r="H13" s="86">
        <v>80000</v>
      </c>
      <c r="I13" s="84" t="s">
        <v>101</v>
      </c>
      <c r="J13" s="86">
        <v>20000</v>
      </c>
      <c r="K13" s="84" t="s">
        <v>88</v>
      </c>
      <c r="L13" s="88">
        <v>5</v>
      </c>
      <c r="M13" s="84" t="s">
        <v>90</v>
      </c>
      <c r="N13" s="84" t="s">
        <v>102</v>
      </c>
      <c r="O13" s="89">
        <f>(H13+J13*L13)*E13</f>
        <v>180000</v>
      </c>
    </row>
    <row r="14" spans="1:19" ht="30" customHeight="1" x14ac:dyDescent="0.15">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x14ac:dyDescent="0.2">
      <c r="B15" s="106"/>
      <c r="C15" s="108" t="s">
        <v>141</v>
      </c>
      <c r="D15" s="104" t="str">
        <f>D13</f>
        <v>月当たり</v>
      </c>
      <c r="E15" s="90">
        <f>E13</f>
        <v>1</v>
      </c>
      <c r="F15" s="84" t="s">
        <v>88</v>
      </c>
      <c r="G15" s="85" t="s">
        <v>103</v>
      </c>
      <c r="H15" s="86">
        <v>25000</v>
      </c>
      <c r="I15" s="84" t="s">
        <v>101</v>
      </c>
      <c r="J15" s="87">
        <v>10000</v>
      </c>
      <c r="K15" s="84" t="s">
        <v>99</v>
      </c>
      <c r="L15" s="84">
        <f>L13</f>
        <v>5</v>
      </c>
      <c r="M15" s="84" t="s">
        <v>100</v>
      </c>
      <c r="N15" s="84" t="s">
        <v>89</v>
      </c>
      <c r="O15" s="89">
        <f>(H15+J15*L15)*E15</f>
        <v>75000</v>
      </c>
    </row>
    <row r="16" spans="1:19" ht="30" customHeight="1" x14ac:dyDescent="0.15">
      <c r="B16" s="105">
        <f>+B14+1</f>
        <v>11</v>
      </c>
      <c r="C16" s="121" t="s">
        <v>105</v>
      </c>
      <c r="D16" s="122"/>
      <c r="E16" s="78"/>
      <c r="F16" s="79"/>
      <c r="G16" s="80"/>
      <c r="H16" s="78"/>
      <c r="I16" s="80"/>
      <c r="J16" s="78"/>
      <c r="K16" s="80"/>
      <c r="L16" s="78"/>
      <c r="M16" s="80"/>
      <c r="N16" s="80"/>
      <c r="O16" s="82" t="s">
        <v>86</v>
      </c>
    </row>
    <row r="17" spans="1:15" ht="30" customHeight="1" x14ac:dyDescent="0.2">
      <c r="B17" s="107"/>
      <c r="C17" s="110" t="s">
        <v>142</v>
      </c>
      <c r="D17" s="111"/>
      <c r="E17" s="90"/>
      <c r="F17" s="84"/>
      <c r="G17" s="85"/>
      <c r="H17" s="91"/>
      <c r="I17" s="84"/>
      <c r="J17" s="91">
        <f>+O13</f>
        <v>180000</v>
      </c>
      <c r="K17" s="84" t="s">
        <v>106</v>
      </c>
      <c r="L17" s="112">
        <f>+O15</f>
        <v>75000</v>
      </c>
      <c r="M17" s="113"/>
      <c r="N17" s="92" t="s">
        <v>89</v>
      </c>
      <c r="O17" s="93">
        <f>+H17+J17-L17</f>
        <v>105000</v>
      </c>
    </row>
    <row r="18" spans="1:15" ht="30" customHeight="1" thickBot="1" x14ac:dyDescent="0.25">
      <c r="B18" s="107"/>
      <c r="C18" s="114" t="s">
        <v>143</v>
      </c>
      <c r="D18" s="115"/>
      <c r="E18" s="90"/>
      <c r="F18" s="84"/>
      <c r="G18" s="85"/>
      <c r="H18" s="91" t="str">
        <f>IF(D13="月当たり","",O13)</f>
        <v/>
      </c>
      <c r="I18" s="84" t="str">
        <f>IF(D13="月当たり","","／")</f>
        <v/>
      </c>
      <c r="J18" s="91">
        <f>IF(D13="月当たり",O17,L15)</f>
        <v>105000</v>
      </c>
      <c r="K18" s="84" t="str">
        <f>IF(D13="月当たり","／","×")</f>
        <v>／</v>
      </c>
      <c r="L18" s="112">
        <f>IF(D13="月当たり",L13,"30")</f>
        <v>5</v>
      </c>
      <c r="M18" s="113"/>
      <c r="N18" s="92" t="s">
        <v>89</v>
      </c>
      <c r="O18" s="93">
        <f>IF(D13="月当たり",J18/L18,H18/J18*L18)</f>
        <v>21000</v>
      </c>
    </row>
    <row r="19" spans="1:15" ht="30" customHeight="1" thickBot="1" x14ac:dyDescent="0.25">
      <c r="A19" s="94"/>
      <c r="B19" s="95">
        <f>+B16+1</f>
        <v>12</v>
      </c>
      <c r="C19" s="116" t="s">
        <v>91</v>
      </c>
      <c r="D19" s="117"/>
      <c r="E19" s="118"/>
      <c r="F19" s="119"/>
      <c r="G19" s="119"/>
      <c r="H19" s="119"/>
      <c r="I19" s="119"/>
      <c r="J19" s="119"/>
      <c r="K19" s="119"/>
      <c r="L19" s="119"/>
      <c r="M19" s="119"/>
      <c r="N19" s="119"/>
      <c r="O19" s="120"/>
    </row>
    <row r="20" spans="1:15" s="97" customFormat="1" ht="30" customHeight="1" x14ac:dyDescent="0.2">
      <c r="A20" s="96"/>
      <c r="B20" s="109" t="s">
        <v>148</v>
      </c>
      <c r="C20" s="109"/>
      <c r="D20" s="109"/>
      <c r="E20" s="109"/>
      <c r="F20" s="109"/>
      <c r="G20" s="109"/>
      <c r="H20" s="109"/>
      <c r="I20" s="109"/>
      <c r="J20" s="109"/>
      <c r="K20" s="109"/>
      <c r="L20" s="109"/>
      <c r="M20" s="109"/>
      <c r="N20" s="109"/>
      <c r="O20" s="109"/>
    </row>
    <row r="21" spans="1:15" ht="20.149999999999999" customHeight="1" x14ac:dyDescent="0.2">
      <c r="B21" s="67" t="s">
        <v>107</v>
      </c>
      <c r="C21" s="67"/>
      <c r="D21" s="67"/>
    </row>
    <row r="22" spans="1:15" ht="20.149999999999999" customHeight="1" x14ac:dyDescent="0.2">
      <c r="B22" s="67"/>
      <c r="C22" s="67"/>
      <c r="D22" s="67"/>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2"/>
  <dataValidations count="1">
    <dataValidation type="list" allowBlank="1" showInputMessage="1" showErrorMessage="1" sqref="D13" xr:uid="{00000000-0002-0000-05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①計画書</vt:lpstr>
      <vt:lpstr>②チェックシート</vt:lpstr>
      <vt:lpstr>③報告書</vt:lpstr>
      <vt:lpstr>④アンケート（工事番号0000000）</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lpstr>'④アンケート（工事番号0000000）'!Print_Area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技術企画室</dc:creator>
  <cp:lastModifiedBy>富山県</cp:lastModifiedBy>
  <cp:lastPrinted>2022-02-25T06:47:30Z</cp:lastPrinted>
  <dcterms:created xsi:type="dcterms:W3CDTF">2014-10-31T04:43:25Z</dcterms:created>
  <dcterms:modified xsi:type="dcterms:W3CDTF">2022-02-25T06:52:10Z</dcterms:modified>
</cp:coreProperties>
</file>